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6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<sst xmlns="http://schemas.openxmlformats.org/spreadsheetml/2006/main" count="300" uniqueCount="154">
  <si>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</si>
  <si>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</si>
  <si>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</si>
  <si>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</si>
  <si>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</si>
  <si>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</si>
  <si>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</si>
  <si>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</si>
  <si>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</si>
  <si>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</si>
  <si>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</si>
  <si>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</si>
  <si>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</si>
  <si>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</si>
  <si>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</si>
  <si>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</si>
  <si>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</si>
  <si>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</si>
  <si>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</si>
  <si>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</si>
  <si>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</si>
  <si>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</si>
  <si>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</si>
  <si>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</si>
  <si>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</si>
  <si>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</si>
  <si>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</si>
  <si>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</si>
  <si>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</si>
  <si>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</si>
  <si>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</si>
  <si>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</si>
  <si>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</si>
  <si>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</si>
  <si>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</si>
  <si>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</si>
  <si>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</si>
  <si>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</si>
  <si>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</si>
  <si>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</si>
  <si>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</si>
  <si>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</si>
  <si>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</si>
  <si>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</si>
  <si>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</si>
  <si>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</si>
  <si>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</si>
  <si>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</si>
  <si>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</si>
  <si>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</si>
  <si>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</si>
  <si>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</si>
  <si>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</si>
  <si>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</si>
  <si>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</si>
  <si>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</si>
  <si>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</si>
  <si>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</si>
  <si>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</si>
  <si>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</si>
  <si>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</si>
  <si>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</si>
  <si>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</si>
  <si>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</si>
  <si>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</si>
  <si>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</si>
  <si>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</si>
  <si>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</si>
  <si>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</si>
  <si>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</si>
  <si>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</si>
  <si>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</si>
  <si>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</si>
  <si>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</si>
  <si>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</si>
  <si>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</si>
  <si>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</si>
  <si>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</si>
  <si>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</si>
  <si>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</si>
  <si>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</si>
  <si>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</si>
  <si>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</si>
  <si>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</si>
  <si>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</si>
  <si>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</si>
  <si>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</si>
  <si>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</si>
  <si>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</si>
  <si>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</si>
  <si>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</si>
  <si>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</si>
  <si>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</si>
  <si>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</si>
  <si>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</si>
  <si>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</si>
  <si>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</si>
  <si>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</si>
  <si>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</si>
  <si>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</si>
  <si>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</si>
  <si>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</si>
  <si>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</si>
  <si>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</si>
  <si>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</si>
  <si>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</si>
  <si>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</si>
  <si>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</si>
  <si>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</si>
  <si>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</si>
  <si>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</si>
  <si>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</si>
  <si>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</si>
  <si>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</si>
  <si>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</si>
  <si>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</si>
  <si>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</si>
  <si>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</si>
  <si>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</si>
  <si>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</si>
  <si>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</si>
  <si>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</si>
  <si>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基本工资</t>
  </si>
  <si>
    <t>津贴补贴</t>
  </si>
  <si>
    <t>年终一次性奖励</t>
  </si>
  <si>
    <t>社会保障缴费</t>
  </si>
  <si>
    <t>绩效工资</t>
  </si>
  <si>
    <t>其他工资福利支出</t>
  </si>
  <si>
    <t>退休费</t>
  </si>
  <si>
    <t>遗属补助</t>
  </si>
  <si>
    <t>住房公积金</t>
  </si>
  <si>
    <t>其他对个人和家庭的补助</t>
  </si>
  <si>
    <t>办公费</t>
  </si>
  <si>
    <t>水费</t>
  </si>
  <si>
    <t>电费</t>
  </si>
  <si>
    <t>邮电费</t>
  </si>
  <si>
    <t>办公取暖费</t>
  </si>
  <si>
    <t>差旅费</t>
  </si>
  <si>
    <t>维修（护）费</t>
  </si>
  <si>
    <t>会议费</t>
  </si>
  <si>
    <t>办公设备购置费</t>
  </si>
  <si>
    <t>公务用车运行维护费</t>
  </si>
  <si>
    <t>离退休干部经费</t>
  </si>
  <si>
    <t>印刷费</t>
  </si>
  <si>
    <t>劳务费</t>
  </si>
  <si>
    <t>培训费</t>
  </si>
  <si>
    <t>公务接待费</t>
  </si>
  <si>
    <t>工会经费</t>
  </si>
  <si>
    <t>福利费</t>
  </si>
  <si>
    <t>委托业务费</t>
  </si>
  <si>
    <t>专用材料费</t>
  </si>
  <si>
    <t>专用设备购置</t>
  </si>
  <si>
    <t>单位：承德县市场监督管理局</t>
  </si>
  <si>
    <r>
      <rPr>
        <sz val="12"/>
        <rFont val="宋体"/>
        <family val="0"/>
      </rPr>
      <t>备注：我单位不涉及此项数据，此数为</t>
    </r>
    <r>
      <rPr>
        <sz val="12"/>
        <rFont val="Times New Roman"/>
        <family val="1"/>
      </rPr>
      <t>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</si>
</sst>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3" borderId="5" applyNumberFormat="0" applyAlignment="0" applyProtection="0"/>
    <xf numFmtId="0" fontId="52" fillId="24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3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3" borderId="8" applyNumberFormat="0" applyAlignment="0" applyProtection="0"/>
    <xf numFmtId="0" fontId="58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8" fontId="20" fillId="23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20" fillId="0" borderId="0" xfId="52" applyFont="1" applyAlignment="1">
      <alignment horizontal="center" vertical="center"/>
      <protection/>
    </xf>
    <xf numFmtId="0" fontId="14" fillId="23" borderId="0" xfId="0" applyFont="1" applyFill="1" applyAlignment="1">
      <alignment horizontal="center" vertical="center"/>
    </xf>
    <xf numFmtId="0" fontId="20" fillId="23" borderId="0" xfId="0" applyFont="1" applyFill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1" fillId="23" borderId="0" xfId="52" applyFont="1" applyFill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1" fillId="23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Border="1" applyAlignment="1">
      <alignment horizontal="left" vertical="center"/>
      <protection/>
    </xf>
    <xf numFmtId="0" fontId="0" fillId="0" borderId="16" xfId="0" applyBorder="1" applyAlignment="1">
      <alignment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78" t="s">
        <v>94</v>
      </c>
      <c r="B2" s="79"/>
      <c r="C2" s="79"/>
      <c r="D2" s="79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77" t="s">
        <v>152</v>
      </c>
      <c r="B4" s="22"/>
      <c r="C4" s="22"/>
      <c r="D4" s="8" t="s">
        <v>1</v>
      </c>
      <c r="E4" s="48"/>
      <c r="F4" s="48"/>
    </row>
    <row r="5" spans="1:6" s="51" customFormat="1" ht="14.25" customHeight="1">
      <c r="A5" s="80" t="s">
        <v>16</v>
      </c>
      <c r="B5" s="80"/>
      <c r="C5" s="80" t="s">
        <v>17</v>
      </c>
      <c r="D5" s="80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29">
        <v>1833.36</v>
      </c>
      <c r="C7" s="30" t="s">
        <v>18</v>
      </c>
      <c r="D7" s="29">
        <v>1833.36</v>
      </c>
      <c r="E7" s="48"/>
      <c r="F7" s="48"/>
    </row>
    <row r="8" spans="1:6" s="49" customFormat="1" ht="14.25" customHeight="1">
      <c r="A8" s="32" t="s">
        <v>64</v>
      </c>
      <c r="B8" s="29"/>
      <c r="C8" s="30" t="s">
        <v>20</v>
      </c>
      <c r="D8" s="29"/>
      <c r="E8" s="48"/>
      <c r="F8" s="48"/>
    </row>
    <row r="9" spans="1:6" s="49" customFormat="1" ht="14.25" customHeight="1">
      <c r="A9" s="32" t="s">
        <v>65</v>
      </c>
      <c r="B9" s="29"/>
      <c r="C9" s="30" t="s">
        <v>21</v>
      </c>
      <c r="D9" s="29"/>
      <c r="E9" s="48"/>
      <c r="F9" s="48"/>
    </row>
    <row r="10" spans="1:6" s="49" customFormat="1" ht="14.25" customHeight="1">
      <c r="A10" s="32" t="s">
        <v>66</v>
      </c>
      <c r="B10" s="29"/>
      <c r="C10" s="30" t="s">
        <v>22</v>
      </c>
      <c r="D10" s="29"/>
      <c r="E10" s="48"/>
      <c r="F10" s="48"/>
    </row>
    <row r="11" spans="1:6" s="49" customFormat="1" ht="14.25" customHeight="1">
      <c r="A11" s="32" t="s">
        <v>67</v>
      </c>
      <c r="B11" s="29"/>
      <c r="C11" s="30" t="s">
        <v>23</v>
      </c>
      <c r="D11" s="29"/>
      <c r="E11" s="48"/>
      <c r="F11" s="48"/>
    </row>
    <row r="12" spans="1:6" s="49" customFormat="1" ht="14.25" customHeight="1">
      <c r="A12" s="32" t="s">
        <v>68</v>
      </c>
      <c r="B12" s="29"/>
      <c r="C12" s="30" t="s">
        <v>24</v>
      </c>
      <c r="D12" s="29"/>
      <c r="E12" s="48"/>
      <c r="F12" s="48"/>
    </row>
    <row r="13" spans="1:6" s="49" customFormat="1" ht="14.25" customHeight="1">
      <c r="A13" s="30"/>
      <c r="B13" s="29"/>
      <c r="C13" s="30" t="s">
        <v>25</v>
      </c>
      <c r="D13" s="29"/>
      <c r="E13" s="48"/>
      <c r="F13" s="48"/>
    </row>
    <row r="14" spans="1:6" s="49" customFormat="1" ht="14.25" customHeight="1">
      <c r="A14" s="30"/>
      <c r="B14" s="29"/>
      <c r="C14" s="30" t="s">
        <v>26</v>
      </c>
      <c r="D14" s="29"/>
      <c r="E14" s="48"/>
      <c r="F14" s="48"/>
    </row>
    <row r="15" spans="1:6" s="49" customFormat="1" ht="14.25" customHeight="1">
      <c r="A15" s="30"/>
      <c r="B15" s="29"/>
      <c r="C15" s="30" t="s">
        <v>27</v>
      </c>
      <c r="D15" s="33"/>
      <c r="E15" s="48"/>
      <c r="F15" s="48"/>
    </row>
    <row r="16" spans="1:6" s="49" customFormat="1" ht="14.25" customHeight="1">
      <c r="A16" s="30"/>
      <c r="B16" s="29"/>
      <c r="C16" s="28" t="s">
        <v>28</v>
      </c>
      <c r="D16" s="29"/>
      <c r="E16" s="48"/>
      <c r="F16" s="48"/>
    </row>
    <row r="17" spans="1:6" s="49" customFormat="1" ht="14.25" customHeight="1">
      <c r="A17" s="30"/>
      <c r="B17" s="34"/>
      <c r="C17" s="28" t="s">
        <v>29</v>
      </c>
      <c r="D17" s="29"/>
      <c r="E17" s="48"/>
      <c r="F17" s="48"/>
    </row>
    <row r="18" spans="1:6" s="49" customFormat="1" ht="14.25" customHeight="1">
      <c r="A18" s="30"/>
      <c r="B18" s="29"/>
      <c r="C18" s="28" t="s">
        <v>30</v>
      </c>
      <c r="D18" s="29"/>
      <c r="E18" s="48"/>
      <c r="F18" s="48"/>
    </row>
    <row r="19" spans="1:6" s="49" customFormat="1" ht="14.25" customHeight="1">
      <c r="A19" s="30"/>
      <c r="B19" s="29"/>
      <c r="C19" s="28" t="s">
        <v>31</v>
      </c>
      <c r="D19" s="29"/>
      <c r="E19" s="48"/>
      <c r="F19" s="48"/>
    </row>
    <row r="20" spans="1:6" s="49" customFormat="1" ht="14.25" customHeight="1">
      <c r="A20" s="28"/>
      <c r="B20" s="29"/>
      <c r="C20" s="28" t="s">
        <v>32</v>
      </c>
      <c r="D20" s="29"/>
      <c r="E20" s="48"/>
      <c r="F20" s="48"/>
    </row>
    <row r="21" spans="1:6" s="49" customFormat="1" ht="14.25" customHeight="1">
      <c r="A21" s="28"/>
      <c r="B21" s="29"/>
      <c r="C21" s="28" t="s">
        <v>33</v>
      </c>
      <c r="D21" s="29"/>
      <c r="E21" s="48"/>
      <c r="F21" s="48"/>
    </row>
    <row r="22" spans="1:6" s="49" customFormat="1" ht="14.25" customHeight="1">
      <c r="A22" s="28"/>
      <c r="B22" s="29"/>
      <c r="C22" s="28" t="s">
        <v>34</v>
      </c>
      <c r="D22" s="29"/>
      <c r="E22" s="48"/>
      <c r="F22" s="48"/>
    </row>
    <row r="23" spans="1:6" s="49" customFormat="1" ht="14.25" customHeight="1">
      <c r="A23" s="35"/>
      <c r="B23" s="35"/>
      <c r="C23" s="28" t="s">
        <v>35</v>
      </c>
      <c r="D23" s="33"/>
      <c r="E23" s="48"/>
      <c r="F23" s="48"/>
    </row>
    <row r="24" spans="1:6" s="49" customFormat="1" ht="14.25" customHeight="1">
      <c r="A24" s="35"/>
      <c r="B24" s="35"/>
      <c r="C24" s="28" t="s">
        <v>36</v>
      </c>
      <c r="D24" s="33"/>
      <c r="E24" s="48"/>
      <c r="F24" s="48"/>
    </row>
    <row r="25" spans="1:6" s="49" customFormat="1" ht="14.25" customHeight="1">
      <c r="A25" s="35"/>
      <c r="B25" s="35"/>
      <c r="C25" s="28" t="s">
        <v>37</v>
      </c>
      <c r="D25" s="33"/>
      <c r="E25" s="48"/>
      <c r="F25" s="48"/>
    </row>
    <row r="26" spans="1:6" s="49" customFormat="1" ht="14.25" customHeight="1">
      <c r="A26" s="35"/>
      <c r="B26" s="35"/>
      <c r="C26" s="28" t="s">
        <v>38</v>
      </c>
      <c r="D26" s="33"/>
      <c r="E26" s="48"/>
      <c r="F26" s="48"/>
    </row>
    <row r="27" spans="1:6" s="49" customFormat="1" ht="14.25" customHeight="1">
      <c r="A27" s="35"/>
      <c r="B27" s="35"/>
      <c r="C27" s="28" t="s">
        <v>39</v>
      </c>
      <c r="D27" s="33"/>
      <c r="E27" s="48"/>
      <c r="F27" s="48"/>
    </row>
    <row r="28" spans="1:6" s="49" customFormat="1" ht="14.25" customHeight="1">
      <c r="A28" s="35"/>
      <c r="B28" s="35"/>
      <c r="C28" s="28" t="s">
        <v>40</v>
      </c>
      <c r="D28" s="33"/>
      <c r="E28" s="48"/>
      <c r="F28" s="48"/>
    </row>
    <row r="29" spans="1:6" s="49" customFormat="1" ht="14.25" customHeight="1">
      <c r="A29" s="62" t="s">
        <v>98</v>
      </c>
      <c r="B29" s="35"/>
      <c r="C29" s="62" t="s">
        <v>101</v>
      </c>
      <c r="D29" s="33"/>
      <c r="E29" s="48"/>
      <c r="F29" s="48"/>
    </row>
    <row r="30" spans="1:6" s="49" customFormat="1" ht="14.25" customHeight="1">
      <c r="A30" s="35" t="s">
        <v>99</v>
      </c>
      <c r="B30" s="35"/>
      <c r="C30" s="35" t="s">
        <v>102</v>
      </c>
      <c r="D30" s="33"/>
      <c r="E30" s="48"/>
      <c r="F30" s="48"/>
    </row>
    <row r="31" spans="1:6" s="49" customFormat="1" ht="14.25" customHeight="1">
      <c r="A31" s="35" t="s">
        <v>100</v>
      </c>
      <c r="B31" s="35">
        <v>66.89</v>
      </c>
      <c r="C31" s="35" t="s">
        <v>103</v>
      </c>
      <c r="D31" s="33"/>
      <c r="E31" s="48"/>
      <c r="F31" s="48"/>
    </row>
    <row r="32" spans="1:6" s="49" customFormat="1" ht="14.25" customHeight="1">
      <c r="A32" s="23" t="s">
        <v>41</v>
      </c>
      <c r="B32" s="29"/>
      <c r="C32" s="23" t="s">
        <v>41</v>
      </c>
      <c r="D32" s="36"/>
      <c r="E32" s="48"/>
      <c r="F32" s="48"/>
    </row>
    <row r="33" spans="1:4" ht="29.25" customHeight="1">
      <c r="A33" s="81"/>
      <c r="B33" s="82"/>
      <c r="C33" s="82"/>
      <c r="D33" s="82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60" zoomScalePageLayoutView="0" workbookViewId="0" topLeftCell="A1">
      <selection activeCell="C12" sqref="C12"/>
    </sheetView>
  </sheetViews>
  <sheetFormatPr defaultColWidth="9.00390625" defaultRowHeight="14.25"/>
  <cols>
    <col min="1" max="1" width="9.375" style="39" customWidth="1"/>
    <col min="2" max="2" width="22.75390625" style="39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23.25">
      <c r="A2" s="83" t="s">
        <v>95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77" t="s">
        <v>152</v>
      </c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86" t="s">
        <v>71</v>
      </c>
      <c r="B5" s="85"/>
      <c r="C5" s="85" t="s">
        <v>53</v>
      </c>
      <c r="D5" s="87" t="s">
        <v>57</v>
      </c>
      <c r="E5" s="85" t="s">
        <v>54</v>
      </c>
      <c r="F5" s="85" t="s">
        <v>55</v>
      </c>
      <c r="G5" s="85" t="s">
        <v>58</v>
      </c>
      <c r="H5" s="85" t="s">
        <v>59</v>
      </c>
      <c r="I5" s="85" t="s">
        <v>56</v>
      </c>
      <c r="J5" s="43"/>
    </row>
    <row r="6" spans="1:10" s="44" customFormat="1" ht="22.5" customHeight="1">
      <c r="A6" s="89" t="s">
        <v>60</v>
      </c>
      <c r="B6" s="85" t="s">
        <v>5</v>
      </c>
      <c r="C6" s="85"/>
      <c r="D6" s="87"/>
      <c r="E6" s="85"/>
      <c r="F6" s="85"/>
      <c r="G6" s="85"/>
      <c r="H6" s="85"/>
      <c r="I6" s="85"/>
      <c r="J6" s="43"/>
    </row>
    <row r="7" spans="1:10" s="44" customFormat="1" ht="22.5" customHeight="1">
      <c r="A7" s="85"/>
      <c r="B7" s="85"/>
      <c r="C7" s="85"/>
      <c r="D7" s="87"/>
      <c r="E7" s="85"/>
      <c r="F7" s="85"/>
      <c r="G7" s="85"/>
      <c r="H7" s="85"/>
      <c r="I7" s="85"/>
      <c r="J7" s="43"/>
    </row>
    <row r="8" spans="1:10" s="42" customFormat="1" ht="22.5" customHeight="1">
      <c r="A8" s="88" t="s">
        <v>52</v>
      </c>
      <c r="B8" s="88"/>
      <c r="C8" s="45">
        <f>SUM(C9:C35)</f>
        <v>1553.58</v>
      </c>
      <c r="D8" s="45">
        <f>SUM(D9:D35)</f>
        <v>1553.58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6"/>
    </row>
    <row r="9" spans="1:10" s="42" customFormat="1" ht="22.5" customHeight="1">
      <c r="A9" s="65">
        <v>301101</v>
      </c>
      <c r="B9" s="66" t="s">
        <v>122</v>
      </c>
      <c r="C9" s="67">
        <v>464.31</v>
      </c>
      <c r="D9" s="67">
        <v>464.31</v>
      </c>
      <c r="E9" s="45"/>
      <c r="F9" s="45"/>
      <c r="G9" s="45"/>
      <c r="H9" s="45"/>
      <c r="I9" s="45"/>
      <c r="J9" s="46"/>
    </row>
    <row r="10" spans="1:10" s="42" customFormat="1" ht="22.5" customHeight="1">
      <c r="A10" s="65">
        <v>30102</v>
      </c>
      <c r="B10" s="66" t="s">
        <v>123</v>
      </c>
      <c r="C10" s="67">
        <v>300.15</v>
      </c>
      <c r="D10" s="67">
        <v>300.15</v>
      </c>
      <c r="E10" s="45"/>
      <c r="F10" s="45"/>
      <c r="G10" s="45"/>
      <c r="H10" s="45"/>
      <c r="I10" s="45"/>
      <c r="J10" s="46"/>
    </row>
    <row r="11" spans="1:10" s="42" customFormat="1" ht="22.5" customHeight="1">
      <c r="A11" s="65">
        <v>30103</v>
      </c>
      <c r="B11" s="66" t="s">
        <v>124</v>
      </c>
      <c r="C11" s="67">
        <v>36.49</v>
      </c>
      <c r="D11" s="67">
        <v>36.49</v>
      </c>
      <c r="E11" s="45"/>
      <c r="F11" s="45"/>
      <c r="G11" s="45"/>
      <c r="H11" s="45"/>
      <c r="I11" s="45"/>
      <c r="J11" s="46"/>
    </row>
    <row r="12" spans="1:10" s="42" customFormat="1" ht="22.5" customHeight="1">
      <c r="A12" s="65">
        <v>30104</v>
      </c>
      <c r="B12" s="66" t="s">
        <v>125</v>
      </c>
      <c r="C12" s="67">
        <v>11.17</v>
      </c>
      <c r="D12" s="67">
        <v>11.17</v>
      </c>
      <c r="E12" s="45"/>
      <c r="F12" s="45"/>
      <c r="G12" s="45"/>
      <c r="H12" s="45"/>
      <c r="I12" s="45"/>
      <c r="J12" s="46"/>
    </row>
    <row r="13" spans="1:10" s="42" customFormat="1" ht="22.5" customHeight="1">
      <c r="A13" s="65">
        <v>30107</v>
      </c>
      <c r="B13" s="66" t="s">
        <v>126</v>
      </c>
      <c r="C13" s="67">
        <v>148.61</v>
      </c>
      <c r="D13" s="67">
        <v>148.61</v>
      </c>
      <c r="E13" s="45"/>
      <c r="F13" s="45"/>
      <c r="G13" s="45"/>
      <c r="H13" s="45"/>
      <c r="I13" s="45"/>
      <c r="J13" s="46"/>
    </row>
    <row r="14" spans="1:10" s="42" customFormat="1" ht="22.5" customHeight="1">
      <c r="A14" s="65">
        <v>30199</v>
      </c>
      <c r="B14" s="66" t="s">
        <v>127</v>
      </c>
      <c r="C14" s="67">
        <v>121.67</v>
      </c>
      <c r="D14" s="67">
        <v>121.67</v>
      </c>
      <c r="E14" s="45"/>
      <c r="F14" s="45"/>
      <c r="G14" s="45"/>
      <c r="H14" s="45"/>
      <c r="I14" s="45"/>
      <c r="J14" s="46"/>
    </row>
    <row r="15" spans="1:9" ht="22.5" customHeight="1">
      <c r="A15" s="65">
        <v>30302</v>
      </c>
      <c r="B15" s="66" t="s">
        <v>128</v>
      </c>
      <c r="C15" s="67">
        <v>252.89</v>
      </c>
      <c r="D15" s="67">
        <v>252.89</v>
      </c>
      <c r="E15" s="68"/>
      <c r="F15" s="68"/>
      <c r="G15" s="68"/>
      <c r="H15" s="68"/>
      <c r="I15" s="68"/>
    </row>
    <row r="16" spans="1:9" ht="22.5" customHeight="1">
      <c r="A16" s="65">
        <v>30305</v>
      </c>
      <c r="B16" s="66" t="s">
        <v>129</v>
      </c>
      <c r="C16" s="67">
        <v>0.72</v>
      </c>
      <c r="D16" s="67">
        <v>0.72</v>
      </c>
      <c r="E16" s="68"/>
      <c r="F16" s="68"/>
      <c r="G16" s="68"/>
      <c r="H16" s="68"/>
      <c r="I16" s="68"/>
    </row>
    <row r="17" spans="1:9" ht="22.5" customHeight="1">
      <c r="A17" s="65">
        <v>30311</v>
      </c>
      <c r="B17" s="66" t="s">
        <v>130</v>
      </c>
      <c r="C17" s="67">
        <v>71.82</v>
      </c>
      <c r="D17" s="67">
        <v>71.82</v>
      </c>
      <c r="E17" s="68"/>
      <c r="F17" s="68"/>
      <c r="G17" s="68"/>
      <c r="H17" s="68"/>
      <c r="I17" s="68"/>
    </row>
    <row r="18" spans="1:9" ht="22.5" customHeight="1">
      <c r="A18" s="65">
        <v>30399</v>
      </c>
      <c r="B18" s="66" t="s">
        <v>131</v>
      </c>
      <c r="C18" s="67">
        <v>43.28</v>
      </c>
      <c r="D18" s="67">
        <v>43.28</v>
      </c>
      <c r="E18" s="68"/>
      <c r="F18" s="68"/>
      <c r="G18" s="68"/>
      <c r="H18" s="68"/>
      <c r="I18" s="68"/>
    </row>
    <row r="19" spans="1:9" ht="22.5" customHeight="1">
      <c r="A19" s="65">
        <v>30201</v>
      </c>
      <c r="B19" s="66" t="s">
        <v>132</v>
      </c>
      <c r="C19" s="67">
        <v>10</v>
      </c>
      <c r="D19" s="67">
        <v>10</v>
      </c>
      <c r="E19" s="68"/>
      <c r="F19" s="68"/>
      <c r="G19" s="68"/>
      <c r="H19" s="68"/>
      <c r="I19" s="68"/>
    </row>
    <row r="20" spans="1:9" ht="22.5" customHeight="1">
      <c r="A20" s="65">
        <v>30205</v>
      </c>
      <c r="B20" s="66" t="s">
        <v>133</v>
      </c>
      <c r="C20" s="67">
        <v>0.2</v>
      </c>
      <c r="D20" s="67">
        <v>0.2</v>
      </c>
      <c r="E20" s="68"/>
      <c r="F20" s="68"/>
      <c r="G20" s="68"/>
      <c r="H20" s="68"/>
      <c r="I20" s="68"/>
    </row>
    <row r="21" spans="1:9" ht="22.5" customHeight="1">
      <c r="A21" s="65">
        <v>30206</v>
      </c>
      <c r="B21" s="66" t="s">
        <v>134</v>
      </c>
      <c r="C21" s="67">
        <v>1.5</v>
      </c>
      <c r="D21" s="67">
        <v>1.5</v>
      </c>
      <c r="E21" s="68"/>
      <c r="F21" s="68"/>
      <c r="G21" s="68"/>
      <c r="H21" s="68"/>
      <c r="I21" s="68"/>
    </row>
    <row r="22" spans="1:9" ht="22.5" customHeight="1">
      <c r="A22" s="65">
        <v>30207</v>
      </c>
      <c r="B22" s="66" t="s">
        <v>135</v>
      </c>
      <c r="C22" s="67">
        <v>2</v>
      </c>
      <c r="D22" s="67">
        <v>2</v>
      </c>
      <c r="E22" s="68"/>
      <c r="F22" s="68"/>
      <c r="G22" s="68"/>
      <c r="H22" s="68"/>
      <c r="I22" s="68"/>
    </row>
    <row r="23" spans="1:9" ht="22.5" customHeight="1">
      <c r="A23" s="65">
        <v>30208</v>
      </c>
      <c r="B23" s="66" t="s">
        <v>136</v>
      </c>
      <c r="C23" s="67">
        <v>14.85</v>
      </c>
      <c r="D23" s="67">
        <v>14.85</v>
      </c>
      <c r="E23" s="68"/>
      <c r="F23" s="68"/>
      <c r="G23" s="68"/>
      <c r="H23" s="68"/>
      <c r="I23" s="68"/>
    </row>
    <row r="24" spans="1:9" ht="22.5" customHeight="1">
      <c r="A24" s="65">
        <v>30211</v>
      </c>
      <c r="B24" s="66" t="s">
        <v>137</v>
      </c>
      <c r="C24" s="67">
        <v>10</v>
      </c>
      <c r="D24" s="67">
        <v>10</v>
      </c>
      <c r="E24" s="68"/>
      <c r="F24" s="68"/>
      <c r="G24" s="68"/>
      <c r="H24" s="68"/>
      <c r="I24" s="68"/>
    </row>
    <row r="25" spans="1:9" ht="22.5" customHeight="1">
      <c r="A25" s="65">
        <v>30213</v>
      </c>
      <c r="B25" s="66" t="s">
        <v>138</v>
      </c>
      <c r="C25" s="67">
        <v>0.2</v>
      </c>
      <c r="D25" s="67">
        <v>0.2</v>
      </c>
      <c r="E25" s="68"/>
      <c r="F25" s="68"/>
      <c r="G25" s="68"/>
      <c r="H25" s="68"/>
      <c r="I25" s="68"/>
    </row>
    <row r="26" spans="1:9" ht="22.5" customHeight="1">
      <c r="A26" s="65">
        <v>30215</v>
      </c>
      <c r="B26" s="66" t="s">
        <v>139</v>
      </c>
      <c r="C26" s="67">
        <v>2</v>
      </c>
      <c r="D26" s="67">
        <v>2</v>
      </c>
      <c r="E26" s="68"/>
      <c r="F26" s="68"/>
      <c r="G26" s="68"/>
      <c r="H26" s="68"/>
      <c r="I26" s="68"/>
    </row>
    <row r="27" spans="1:9" ht="22.5" customHeight="1">
      <c r="A27" s="65">
        <v>21002</v>
      </c>
      <c r="B27" s="66" t="s">
        <v>140</v>
      </c>
      <c r="C27" s="67">
        <v>0.5</v>
      </c>
      <c r="D27" s="67">
        <v>0.5</v>
      </c>
      <c r="E27" s="68"/>
      <c r="F27" s="68"/>
      <c r="G27" s="68"/>
      <c r="H27" s="68"/>
      <c r="I27" s="68"/>
    </row>
    <row r="28" spans="1:9" ht="22.5" customHeight="1">
      <c r="A28" s="65">
        <v>30212</v>
      </c>
      <c r="B28" s="66" t="s">
        <v>141</v>
      </c>
      <c r="C28" s="67">
        <v>36</v>
      </c>
      <c r="D28" s="67">
        <v>36</v>
      </c>
      <c r="E28" s="68"/>
      <c r="F28" s="68"/>
      <c r="G28" s="68"/>
      <c r="H28" s="68"/>
      <c r="I28" s="68"/>
    </row>
    <row r="29" spans="1:9" ht="22.5" customHeight="1">
      <c r="A29" s="65">
        <v>30299</v>
      </c>
      <c r="B29" s="66" t="s">
        <v>142</v>
      </c>
      <c r="C29" s="67">
        <v>2.42</v>
      </c>
      <c r="D29" s="67">
        <v>2.42</v>
      </c>
      <c r="E29" s="68"/>
      <c r="F29" s="68"/>
      <c r="G29" s="68"/>
      <c r="H29" s="68"/>
      <c r="I29" s="68"/>
    </row>
    <row r="30" spans="1:9" ht="22.5" customHeight="1">
      <c r="A30" s="65">
        <v>30202</v>
      </c>
      <c r="B30" s="66" t="s">
        <v>143</v>
      </c>
      <c r="C30" s="67">
        <v>0.5</v>
      </c>
      <c r="D30" s="67">
        <v>0.5</v>
      </c>
      <c r="E30" s="68"/>
      <c r="F30" s="68"/>
      <c r="G30" s="68"/>
      <c r="H30" s="68"/>
      <c r="I30" s="68"/>
    </row>
    <row r="31" spans="1:9" ht="22.5" customHeight="1">
      <c r="A31" s="65">
        <v>30226</v>
      </c>
      <c r="B31" s="66" t="s">
        <v>144</v>
      </c>
      <c r="C31" s="67">
        <v>0.3</v>
      </c>
      <c r="D31" s="67">
        <v>0.3</v>
      </c>
      <c r="E31" s="68"/>
      <c r="F31" s="68"/>
      <c r="G31" s="68"/>
      <c r="H31" s="68"/>
      <c r="I31" s="68"/>
    </row>
    <row r="32" spans="1:9" ht="22.5" customHeight="1">
      <c r="A32" s="65">
        <v>30216</v>
      </c>
      <c r="B32" s="66" t="s">
        <v>145</v>
      </c>
      <c r="C32" s="67">
        <v>0.25</v>
      </c>
      <c r="D32" s="67">
        <v>0.25</v>
      </c>
      <c r="E32" s="68"/>
      <c r="F32" s="68"/>
      <c r="G32" s="68"/>
      <c r="H32" s="68"/>
      <c r="I32" s="68"/>
    </row>
    <row r="33" spans="1:9" ht="22.5" customHeight="1">
      <c r="A33" s="65">
        <v>30217</v>
      </c>
      <c r="B33" s="66" t="s">
        <v>146</v>
      </c>
      <c r="C33" s="67">
        <v>1.75</v>
      </c>
      <c r="D33" s="67">
        <v>1.75</v>
      </c>
      <c r="E33" s="68"/>
      <c r="F33" s="68"/>
      <c r="G33" s="68"/>
      <c r="H33" s="68"/>
      <c r="I33" s="68"/>
    </row>
    <row r="34" spans="1:9" ht="22.5" customHeight="1">
      <c r="A34" s="65">
        <v>30228</v>
      </c>
      <c r="B34" s="66" t="s">
        <v>147</v>
      </c>
      <c r="C34" s="67">
        <v>10</v>
      </c>
      <c r="D34" s="67">
        <v>10</v>
      </c>
      <c r="E34" s="68"/>
      <c r="F34" s="68"/>
      <c r="G34" s="68"/>
      <c r="H34" s="68"/>
      <c r="I34" s="68"/>
    </row>
    <row r="35" spans="1:9" ht="22.5" customHeight="1">
      <c r="A35" s="65">
        <v>30229</v>
      </c>
      <c r="B35" s="66" t="s">
        <v>148</v>
      </c>
      <c r="C35" s="67">
        <v>10</v>
      </c>
      <c r="D35" s="67">
        <v>10</v>
      </c>
      <c r="E35" s="68"/>
      <c r="F35" s="68"/>
      <c r="G35" s="68"/>
      <c r="H35" s="68"/>
      <c r="I35" s="68"/>
    </row>
    <row r="36" ht="22.5" customHeight="1"/>
    <row r="37" ht="22.5" customHeight="1"/>
    <row r="38" ht="22.5" customHeight="1"/>
  </sheetData>
  <sheetProtection/>
  <mergeCells count="12">
    <mergeCell ref="E5:E7"/>
    <mergeCell ref="C5:C7"/>
    <mergeCell ref="A2:I2"/>
    <mergeCell ref="I5:I7"/>
    <mergeCell ref="F5:F7"/>
    <mergeCell ref="A5:B5"/>
    <mergeCell ref="D5:D7"/>
    <mergeCell ref="A8:B8"/>
    <mergeCell ref="G5:G7"/>
    <mergeCell ref="H5:H7"/>
    <mergeCell ref="A6:A7"/>
    <mergeCell ref="B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9.25390625" style="39" customWidth="1"/>
    <col min="2" max="2" width="25.25390625" style="39" customWidth="1"/>
    <col min="3" max="3" width="14.375" style="73" customWidth="1"/>
    <col min="4" max="4" width="18.375" style="73" customWidth="1"/>
    <col min="5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113</v>
      </c>
      <c r="C1" s="69"/>
      <c r="D1" s="69"/>
      <c r="F1" s="48"/>
      <c r="G1" s="48"/>
    </row>
    <row r="2" spans="1:8" s="37" customFormat="1" ht="23.25">
      <c r="A2" s="83" t="s">
        <v>117</v>
      </c>
      <c r="B2" s="84"/>
      <c r="C2" s="84"/>
      <c r="D2" s="84"/>
      <c r="E2" s="84"/>
      <c r="F2" s="84"/>
      <c r="G2" s="84"/>
      <c r="H2" s="84"/>
    </row>
    <row r="3" spans="1:8" ht="15.75" hidden="1">
      <c r="A3" s="38"/>
      <c r="B3" s="38"/>
      <c r="C3" s="70"/>
      <c r="D3" s="70"/>
      <c r="E3" s="38"/>
      <c r="F3" s="38"/>
      <c r="G3" s="38"/>
      <c r="H3" s="5" t="s">
        <v>44</v>
      </c>
    </row>
    <row r="4" spans="1:8" s="42" customFormat="1" ht="15">
      <c r="A4" s="77" t="s">
        <v>152</v>
      </c>
      <c r="B4" s="40"/>
      <c r="C4" s="71"/>
      <c r="D4" s="71"/>
      <c r="E4" s="41"/>
      <c r="F4" s="40"/>
      <c r="G4" s="40"/>
      <c r="H4" s="8" t="s">
        <v>45</v>
      </c>
    </row>
    <row r="5" spans="1:9" s="44" customFormat="1" ht="22.5" customHeight="1">
      <c r="A5" s="86" t="s">
        <v>71</v>
      </c>
      <c r="B5" s="85"/>
      <c r="C5" s="85" t="s">
        <v>46</v>
      </c>
      <c r="D5" s="85" t="s">
        <v>47</v>
      </c>
      <c r="E5" s="85" t="s">
        <v>13</v>
      </c>
      <c r="F5" s="85" t="s">
        <v>48</v>
      </c>
      <c r="G5" s="89" t="s">
        <v>49</v>
      </c>
      <c r="H5" s="85" t="s">
        <v>50</v>
      </c>
      <c r="I5" s="43"/>
    </row>
    <row r="6" spans="1:9" s="44" customFormat="1" ht="22.5" customHeight="1">
      <c r="A6" s="89" t="s">
        <v>51</v>
      </c>
      <c r="B6" s="85" t="s">
        <v>5</v>
      </c>
      <c r="C6" s="85"/>
      <c r="D6" s="85"/>
      <c r="E6" s="85"/>
      <c r="F6" s="85"/>
      <c r="G6" s="85"/>
      <c r="H6" s="85"/>
      <c r="I6" s="43"/>
    </row>
    <row r="7" spans="1:9" s="44" customFormat="1" ht="22.5" customHeight="1">
      <c r="A7" s="85"/>
      <c r="B7" s="85"/>
      <c r="C7" s="85"/>
      <c r="D7" s="85"/>
      <c r="E7" s="85"/>
      <c r="F7" s="85"/>
      <c r="G7" s="85"/>
      <c r="H7" s="85"/>
      <c r="I7" s="43"/>
    </row>
    <row r="8" spans="1:9" s="42" customFormat="1" ht="22.5" customHeight="1">
      <c r="A8" s="88" t="s">
        <v>52</v>
      </c>
      <c r="B8" s="88"/>
      <c r="C8" s="72">
        <f>SUM(D8:E8)</f>
        <v>1833.36</v>
      </c>
      <c r="D8" s="72">
        <f>SUM(D9:D35)</f>
        <v>1553.58</v>
      </c>
      <c r="E8" s="45">
        <v>279.78</v>
      </c>
      <c r="F8" s="45"/>
      <c r="G8" s="45"/>
      <c r="H8" s="45"/>
      <c r="I8" s="46"/>
    </row>
    <row r="9" spans="1:9" s="42" customFormat="1" ht="22.5" customHeight="1">
      <c r="A9" s="65">
        <v>301101</v>
      </c>
      <c r="B9" s="66" t="s">
        <v>122</v>
      </c>
      <c r="C9" s="72">
        <f aca="true" t="shared" si="0" ref="C9:C38">SUM(D9:E9)</f>
        <v>464.31</v>
      </c>
      <c r="D9" s="67">
        <v>464.31</v>
      </c>
      <c r="E9" s="45">
        <v>0</v>
      </c>
      <c r="F9" s="45"/>
      <c r="G9" s="45"/>
      <c r="H9" s="45"/>
      <c r="I9" s="46"/>
    </row>
    <row r="10" spans="1:9" s="42" customFormat="1" ht="22.5" customHeight="1">
      <c r="A10" s="65">
        <v>30102</v>
      </c>
      <c r="B10" s="66" t="s">
        <v>123</v>
      </c>
      <c r="C10" s="72">
        <f t="shared" si="0"/>
        <v>300.15</v>
      </c>
      <c r="D10" s="67">
        <v>300.15</v>
      </c>
      <c r="E10" s="45">
        <v>0</v>
      </c>
      <c r="F10" s="45"/>
      <c r="G10" s="45"/>
      <c r="H10" s="45"/>
      <c r="I10" s="46"/>
    </row>
    <row r="11" spans="1:9" s="42" customFormat="1" ht="22.5" customHeight="1">
      <c r="A11" s="65">
        <v>30103</v>
      </c>
      <c r="B11" s="66" t="s">
        <v>124</v>
      </c>
      <c r="C11" s="72">
        <f t="shared" si="0"/>
        <v>36.49</v>
      </c>
      <c r="D11" s="67">
        <v>36.49</v>
      </c>
      <c r="E11" s="45">
        <v>0</v>
      </c>
      <c r="F11" s="45"/>
      <c r="G11" s="45"/>
      <c r="H11" s="45"/>
      <c r="I11" s="46"/>
    </row>
    <row r="12" spans="1:9" s="42" customFormat="1" ht="22.5" customHeight="1">
      <c r="A12" s="65">
        <v>30104</v>
      </c>
      <c r="B12" s="66" t="s">
        <v>125</v>
      </c>
      <c r="C12" s="72">
        <f t="shared" si="0"/>
        <v>11.17</v>
      </c>
      <c r="D12" s="67">
        <v>11.17</v>
      </c>
      <c r="E12" s="45">
        <v>0</v>
      </c>
      <c r="F12" s="45"/>
      <c r="G12" s="45"/>
      <c r="H12" s="45"/>
      <c r="I12" s="46"/>
    </row>
    <row r="13" spans="1:9" s="42" customFormat="1" ht="22.5" customHeight="1">
      <c r="A13" s="65">
        <v>30107</v>
      </c>
      <c r="B13" s="66" t="s">
        <v>126</v>
      </c>
      <c r="C13" s="72">
        <f t="shared" si="0"/>
        <v>148.61</v>
      </c>
      <c r="D13" s="67">
        <v>148.61</v>
      </c>
      <c r="E13" s="45">
        <v>0</v>
      </c>
      <c r="F13" s="45"/>
      <c r="G13" s="45"/>
      <c r="H13" s="45"/>
      <c r="I13" s="46"/>
    </row>
    <row r="14" spans="1:9" s="42" customFormat="1" ht="22.5" customHeight="1">
      <c r="A14" s="65">
        <v>30199</v>
      </c>
      <c r="B14" s="66" t="s">
        <v>127</v>
      </c>
      <c r="C14" s="72">
        <f t="shared" si="0"/>
        <v>121.67</v>
      </c>
      <c r="D14" s="67">
        <v>121.67</v>
      </c>
      <c r="E14" s="45">
        <v>0</v>
      </c>
      <c r="F14" s="45"/>
      <c r="G14" s="45"/>
      <c r="H14" s="45"/>
      <c r="I14" s="46"/>
    </row>
    <row r="15" spans="1:8" ht="22.5" customHeight="1">
      <c r="A15" s="65">
        <v>30302</v>
      </c>
      <c r="B15" s="66" t="s">
        <v>128</v>
      </c>
      <c r="C15" s="72">
        <f t="shared" si="0"/>
        <v>252.89</v>
      </c>
      <c r="D15" s="67">
        <v>252.89</v>
      </c>
      <c r="E15" s="68">
        <v>0</v>
      </c>
      <c r="F15" s="68"/>
      <c r="G15" s="68"/>
      <c r="H15" s="68"/>
    </row>
    <row r="16" spans="1:8" ht="22.5" customHeight="1">
      <c r="A16" s="65">
        <v>30305</v>
      </c>
      <c r="B16" s="66" t="s">
        <v>129</v>
      </c>
      <c r="C16" s="72">
        <f t="shared" si="0"/>
        <v>0.72</v>
      </c>
      <c r="D16" s="67">
        <v>0.72</v>
      </c>
      <c r="E16" s="68">
        <v>0</v>
      </c>
      <c r="F16" s="68"/>
      <c r="G16" s="68"/>
      <c r="H16" s="68"/>
    </row>
    <row r="17" spans="1:8" ht="22.5" customHeight="1">
      <c r="A17" s="65">
        <v>30311</v>
      </c>
      <c r="B17" s="66" t="s">
        <v>130</v>
      </c>
      <c r="C17" s="72">
        <f t="shared" si="0"/>
        <v>71.82</v>
      </c>
      <c r="D17" s="67">
        <v>71.82</v>
      </c>
      <c r="E17" s="68">
        <v>0</v>
      </c>
      <c r="F17" s="68"/>
      <c r="G17" s="68"/>
      <c r="H17" s="68"/>
    </row>
    <row r="18" spans="1:8" ht="22.5" customHeight="1">
      <c r="A18" s="65">
        <v>30399</v>
      </c>
      <c r="B18" s="66" t="s">
        <v>131</v>
      </c>
      <c r="C18" s="72">
        <f t="shared" si="0"/>
        <v>43.28</v>
      </c>
      <c r="D18" s="67">
        <v>43.28</v>
      </c>
      <c r="E18" s="68">
        <v>0</v>
      </c>
      <c r="F18" s="68"/>
      <c r="G18" s="68"/>
      <c r="H18" s="68"/>
    </row>
    <row r="19" spans="1:8" ht="22.5" customHeight="1">
      <c r="A19" s="65">
        <v>30201</v>
      </c>
      <c r="B19" s="66" t="s">
        <v>132</v>
      </c>
      <c r="C19" s="72">
        <f t="shared" si="0"/>
        <v>30.78</v>
      </c>
      <c r="D19" s="67">
        <v>10</v>
      </c>
      <c r="E19" s="68">
        <v>20.78</v>
      </c>
      <c r="F19" s="68"/>
      <c r="G19" s="68"/>
      <c r="H19" s="68"/>
    </row>
    <row r="20" spans="1:8" ht="22.5" customHeight="1">
      <c r="A20" s="65">
        <v>30205</v>
      </c>
      <c r="B20" s="66" t="s">
        <v>133</v>
      </c>
      <c r="C20" s="72">
        <f t="shared" si="0"/>
        <v>0.2</v>
      </c>
      <c r="D20" s="67">
        <v>0.2</v>
      </c>
      <c r="E20" s="68">
        <v>0</v>
      </c>
      <c r="F20" s="68"/>
      <c r="G20" s="68"/>
      <c r="H20" s="68"/>
    </row>
    <row r="21" spans="1:8" ht="22.5" customHeight="1">
      <c r="A21" s="65">
        <v>30206</v>
      </c>
      <c r="B21" s="66" t="s">
        <v>134</v>
      </c>
      <c r="C21" s="72">
        <f t="shared" si="0"/>
        <v>1.5</v>
      </c>
      <c r="D21" s="67">
        <v>1.5</v>
      </c>
      <c r="E21" s="68">
        <v>0</v>
      </c>
      <c r="F21" s="68"/>
      <c r="G21" s="68"/>
      <c r="H21" s="68"/>
    </row>
    <row r="22" spans="1:8" ht="22.5" customHeight="1">
      <c r="A22" s="65">
        <v>30207</v>
      </c>
      <c r="B22" s="66" t="s">
        <v>135</v>
      </c>
      <c r="C22" s="72">
        <f t="shared" si="0"/>
        <v>2</v>
      </c>
      <c r="D22" s="67">
        <v>2</v>
      </c>
      <c r="E22" s="68">
        <v>0</v>
      </c>
      <c r="F22" s="68"/>
      <c r="G22" s="68"/>
      <c r="H22" s="68"/>
    </row>
    <row r="23" spans="1:8" ht="22.5" customHeight="1">
      <c r="A23" s="65">
        <v>30208</v>
      </c>
      <c r="B23" s="66" t="s">
        <v>136</v>
      </c>
      <c r="C23" s="72">
        <f t="shared" si="0"/>
        <v>14.85</v>
      </c>
      <c r="D23" s="67">
        <v>14.85</v>
      </c>
      <c r="E23" s="68">
        <v>0</v>
      </c>
      <c r="F23" s="68"/>
      <c r="G23" s="68"/>
      <c r="H23" s="68"/>
    </row>
    <row r="24" spans="1:8" ht="22.5" customHeight="1">
      <c r="A24" s="65">
        <v>30211</v>
      </c>
      <c r="B24" s="66" t="s">
        <v>137</v>
      </c>
      <c r="C24" s="72">
        <f t="shared" si="0"/>
        <v>50</v>
      </c>
      <c r="D24" s="67">
        <v>10</v>
      </c>
      <c r="E24" s="68">
        <v>40</v>
      </c>
      <c r="F24" s="68"/>
      <c r="G24" s="68"/>
      <c r="H24" s="68"/>
    </row>
    <row r="25" spans="1:8" ht="22.5" customHeight="1">
      <c r="A25" s="65">
        <v>30213</v>
      </c>
      <c r="B25" s="66" t="s">
        <v>138</v>
      </c>
      <c r="C25" s="72">
        <f t="shared" si="0"/>
        <v>20.2</v>
      </c>
      <c r="D25" s="67">
        <v>0.2</v>
      </c>
      <c r="E25" s="68">
        <v>20</v>
      </c>
      <c r="F25" s="68"/>
      <c r="G25" s="68"/>
      <c r="H25" s="68"/>
    </row>
    <row r="26" spans="1:8" ht="22.5" customHeight="1">
      <c r="A26" s="65">
        <v>30215</v>
      </c>
      <c r="B26" s="66" t="s">
        <v>139</v>
      </c>
      <c r="C26" s="72">
        <f t="shared" si="0"/>
        <v>12</v>
      </c>
      <c r="D26" s="67">
        <v>2</v>
      </c>
      <c r="E26" s="68">
        <v>10</v>
      </c>
      <c r="F26" s="68"/>
      <c r="G26" s="68"/>
      <c r="H26" s="68"/>
    </row>
    <row r="27" spans="1:8" ht="22.5" customHeight="1">
      <c r="A27" s="65">
        <v>21002</v>
      </c>
      <c r="B27" s="66" t="s">
        <v>140</v>
      </c>
      <c r="C27" s="72">
        <f t="shared" si="0"/>
        <v>15.5</v>
      </c>
      <c r="D27" s="67">
        <v>0.5</v>
      </c>
      <c r="E27" s="68">
        <v>15</v>
      </c>
      <c r="F27" s="68"/>
      <c r="G27" s="68"/>
      <c r="H27" s="68"/>
    </row>
    <row r="28" spans="1:8" ht="22.5" customHeight="1">
      <c r="A28" s="65">
        <v>30212</v>
      </c>
      <c r="B28" s="66" t="s">
        <v>141</v>
      </c>
      <c r="C28" s="72">
        <f t="shared" si="0"/>
        <v>51</v>
      </c>
      <c r="D28" s="67">
        <v>36</v>
      </c>
      <c r="E28" s="68">
        <v>15</v>
      </c>
      <c r="F28" s="68"/>
      <c r="G28" s="68"/>
      <c r="H28" s="68"/>
    </row>
    <row r="29" spans="1:8" ht="22.5" customHeight="1">
      <c r="A29" s="65">
        <v>30299</v>
      </c>
      <c r="B29" s="66" t="s">
        <v>142</v>
      </c>
      <c r="C29" s="72">
        <f t="shared" si="0"/>
        <v>2.42</v>
      </c>
      <c r="D29" s="67">
        <v>2.42</v>
      </c>
      <c r="E29" s="68">
        <v>0</v>
      </c>
      <c r="F29" s="68"/>
      <c r="G29" s="68"/>
      <c r="H29" s="68"/>
    </row>
    <row r="30" spans="1:8" ht="22.5" customHeight="1">
      <c r="A30" s="65">
        <v>30202</v>
      </c>
      <c r="B30" s="66" t="s">
        <v>143</v>
      </c>
      <c r="C30" s="72">
        <f t="shared" si="0"/>
        <v>30.5</v>
      </c>
      <c r="D30" s="67">
        <v>0.5</v>
      </c>
      <c r="E30" s="68">
        <v>30</v>
      </c>
      <c r="F30" s="68"/>
      <c r="G30" s="68"/>
      <c r="H30" s="68"/>
    </row>
    <row r="31" spans="1:8" ht="22.5" customHeight="1">
      <c r="A31" s="65">
        <v>30226</v>
      </c>
      <c r="B31" s="66" t="s">
        <v>144</v>
      </c>
      <c r="C31" s="72">
        <f t="shared" si="0"/>
        <v>32.3</v>
      </c>
      <c r="D31" s="67">
        <v>0.3</v>
      </c>
      <c r="E31" s="68">
        <v>32</v>
      </c>
      <c r="F31" s="68"/>
      <c r="G31" s="68"/>
      <c r="H31" s="68"/>
    </row>
    <row r="32" spans="1:8" ht="22.5" customHeight="1">
      <c r="A32" s="65">
        <v>30216</v>
      </c>
      <c r="B32" s="66" t="s">
        <v>145</v>
      </c>
      <c r="C32" s="72">
        <f t="shared" si="0"/>
        <v>10.25</v>
      </c>
      <c r="D32" s="67">
        <v>0.25</v>
      </c>
      <c r="E32" s="68">
        <v>10</v>
      </c>
      <c r="F32" s="68"/>
      <c r="G32" s="68"/>
      <c r="H32" s="68"/>
    </row>
    <row r="33" spans="1:8" ht="22.5" customHeight="1">
      <c r="A33" s="65">
        <v>30217</v>
      </c>
      <c r="B33" s="66" t="s">
        <v>146</v>
      </c>
      <c r="C33" s="72">
        <f t="shared" si="0"/>
        <v>1.75</v>
      </c>
      <c r="D33" s="67">
        <v>1.75</v>
      </c>
      <c r="E33" s="68">
        <v>0</v>
      </c>
      <c r="F33" s="68"/>
      <c r="G33" s="68"/>
      <c r="H33" s="68"/>
    </row>
    <row r="34" spans="1:8" ht="22.5" customHeight="1">
      <c r="A34" s="65">
        <v>30228</v>
      </c>
      <c r="B34" s="66" t="s">
        <v>147</v>
      </c>
      <c r="C34" s="72">
        <f t="shared" si="0"/>
        <v>10</v>
      </c>
      <c r="D34" s="67">
        <v>10</v>
      </c>
      <c r="E34" s="68">
        <v>0</v>
      </c>
      <c r="F34" s="68"/>
      <c r="G34" s="68"/>
      <c r="H34" s="68"/>
    </row>
    <row r="35" spans="1:8" ht="22.5" customHeight="1">
      <c r="A35" s="65">
        <v>30229</v>
      </c>
      <c r="B35" s="66" t="s">
        <v>148</v>
      </c>
      <c r="C35" s="72">
        <f t="shared" si="0"/>
        <v>10</v>
      </c>
      <c r="D35" s="67">
        <v>10</v>
      </c>
      <c r="E35" s="68">
        <v>0</v>
      </c>
      <c r="F35" s="68"/>
      <c r="G35" s="68"/>
      <c r="H35" s="68"/>
    </row>
    <row r="36" spans="1:8" ht="22.5" customHeight="1">
      <c r="A36" s="65">
        <v>30227</v>
      </c>
      <c r="B36" s="66" t="s">
        <v>149</v>
      </c>
      <c r="C36" s="72">
        <f t="shared" si="0"/>
        <v>70</v>
      </c>
      <c r="D36" s="67">
        <v>0</v>
      </c>
      <c r="E36" s="68">
        <v>70</v>
      </c>
      <c r="F36" s="68"/>
      <c r="G36" s="68"/>
      <c r="H36" s="68"/>
    </row>
    <row r="37" spans="1:8" ht="22.5" customHeight="1">
      <c r="A37" s="65">
        <v>30218</v>
      </c>
      <c r="B37" s="66" t="s">
        <v>150</v>
      </c>
      <c r="C37" s="72">
        <f t="shared" si="0"/>
        <v>5</v>
      </c>
      <c r="D37" s="67">
        <v>0</v>
      </c>
      <c r="E37" s="68">
        <v>5</v>
      </c>
      <c r="F37" s="68"/>
      <c r="G37" s="68"/>
      <c r="H37" s="68"/>
    </row>
    <row r="38" spans="1:8" ht="22.5" customHeight="1">
      <c r="A38" s="65">
        <v>31003</v>
      </c>
      <c r="B38" s="66" t="s">
        <v>151</v>
      </c>
      <c r="C38" s="72">
        <f t="shared" si="0"/>
        <v>12</v>
      </c>
      <c r="D38" s="67">
        <v>0</v>
      </c>
      <c r="E38" s="68">
        <v>12</v>
      </c>
      <c r="F38" s="68"/>
      <c r="G38" s="68"/>
      <c r="H38" s="68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sheetProtection/>
  <mergeCells count="11">
    <mergeCell ref="A8:B8"/>
    <mergeCell ref="A2:H2"/>
    <mergeCell ref="F5:F7"/>
    <mergeCell ref="G5:G7"/>
    <mergeCell ref="H5:H7"/>
    <mergeCell ref="A6:A7"/>
    <mergeCell ref="B6:B7"/>
    <mergeCell ref="A5:B5"/>
    <mergeCell ref="C5:C7"/>
    <mergeCell ref="D5:D7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78" t="s">
        <v>96</v>
      </c>
      <c r="B2" s="79"/>
      <c r="C2" s="79"/>
      <c r="D2" s="79"/>
      <c r="E2" s="79"/>
      <c r="F2" s="79"/>
      <c r="G2" s="79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77" t="s">
        <v>152</v>
      </c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0" t="s">
        <v>16</v>
      </c>
      <c r="B5" s="80"/>
      <c r="C5" s="80" t="s">
        <v>17</v>
      </c>
      <c r="D5" s="80"/>
      <c r="E5" s="80"/>
      <c r="F5" s="80"/>
      <c r="G5" s="80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29">
        <v>1833.36</v>
      </c>
      <c r="C7" s="30" t="s">
        <v>18</v>
      </c>
      <c r="D7" s="31">
        <v>1833.36</v>
      </c>
      <c r="E7" s="31">
        <v>1833.36</v>
      </c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31"/>
      <c r="E9" s="31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31"/>
      <c r="E11" s="31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31"/>
      <c r="E14" s="31"/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31"/>
      <c r="E15" s="31"/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31"/>
      <c r="E18" s="31"/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31"/>
      <c r="E25" s="31"/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29">
        <v>1833.36</v>
      </c>
      <c r="C29" s="62" t="s">
        <v>101</v>
      </c>
      <c r="D29" s="29">
        <v>1833.36</v>
      </c>
      <c r="E29" s="31"/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5">
        <v>66.89</v>
      </c>
      <c r="C30" s="33" t="s">
        <v>106</v>
      </c>
      <c r="D30" s="31">
        <v>66.89</v>
      </c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29">
        <f>SUM(B29:B30)</f>
        <v>1900.25</v>
      </c>
      <c r="C31" s="23" t="s">
        <v>41</v>
      </c>
      <c r="D31" s="74">
        <f>SUM(D29:D30)</f>
        <v>1900.25</v>
      </c>
      <c r="E31" s="31"/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3.75390625" style="11" customWidth="1"/>
    <col min="2" max="2" width="25.875" style="11" customWidth="1"/>
    <col min="3" max="5" width="32.62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91" t="s">
        <v>118</v>
      </c>
      <c r="B2" s="92"/>
      <c r="C2" s="92"/>
      <c r="D2" s="92"/>
      <c r="E2" s="92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77" t="s">
        <v>152</v>
      </c>
      <c r="B4" s="13"/>
      <c r="C4" s="7"/>
      <c r="D4" s="7"/>
      <c r="E4" s="8" t="s">
        <v>3</v>
      </c>
    </row>
    <row r="5" spans="1:5" s="10" customFormat="1" ht="20.25" customHeight="1">
      <c r="A5" s="93" t="s">
        <v>71</v>
      </c>
      <c r="B5" s="94"/>
      <c r="C5" s="95" t="s">
        <v>79</v>
      </c>
      <c r="D5" s="90" t="s">
        <v>12</v>
      </c>
      <c r="E5" s="90" t="s">
        <v>13</v>
      </c>
    </row>
    <row r="6" spans="1:5" s="10" customFormat="1" ht="24.75" customHeight="1">
      <c r="A6" s="94" t="s">
        <v>14</v>
      </c>
      <c r="B6" s="94" t="s">
        <v>5</v>
      </c>
      <c r="C6" s="90"/>
      <c r="D6" s="90"/>
      <c r="E6" s="90"/>
    </row>
    <row r="7" spans="1:5" s="10" customFormat="1" ht="18" customHeight="1">
      <c r="A7" s="94"/>
      <c r="B7" s="94"/>
      <c r="C7" s="90"/>
      <c r="D7" s="90"/>
      <c r="E7" s="90"/>
    </row>
    <row r="8" spans="1:5" s="10" customFormat="1" ht="22.5" customHeight="1">
      <c r="A8" s="94"/>
      <c r="B8" s="94"/>
      <c r="C8" s="90"/>
      <c r="D8" s="90"/>
      <c r="E8" s="90"/>
    </row>
    <row r="9" spans="1:5" s="10" customFormat="1" ht="22.5" customHeight="1">
      <c r="A9" s="96" t="s">
        <v>6</v>
      </c>
      <c r="B9" s="96"/>
      <c r="C9" s="14">
        <f>SUM(D9+E9)</f>
        <v>1833.36</v>
      </c>
      <c r="D9" s="72">
        <f>SUM(D10:D36)</f>
        <v>1553.58</v>
      </c>
      <c r="E9" s="45">
        <v>279.78</v>
      </c>
    </row>
    <row r="10" spans="1:5" ht="22.5" customHeight="1">
      <c r="A10" s="65">
        <v>301101</v>
      </c>
      <c r="B10" s="66" t="s">
        <v>122</v>
      </c>
      <c r="C10" s="14">
        <f aca="true" t="shared" si="0" ref="C10:C39">SUM(D10+E10)</f>
        <v>464.31</v>
      </c>
      <c r="D10" s="67">
        <v>464.31</v>
      </c>
      <c r="E10" s="45">
        <v>0</v>
      </c>
    </row>
    <row r="11" spans="1:5" ht="22.5" customHeight="1">
      <c r="A11" s="65">
        <v>30102</v>
      </c>
      <c r="B11" s="66" t="s">
        <v>123</v>
      </c>
      <c r="C11" s="14">
        <f t="shared" si="0"/>
        <v>300.15</v>
      </c>
      <c r="D11" s="67">
        <v>300.15</v>
      </c>
      <c r="E11" s="45">
        <v>0</v>
      </c>
    </row>
    <row r="12" spans="1:5" ht="22.5" customHeight="1">
      <c r="A12" s="65">
        <v>30103</v>
      </c>
      <c r="B12" s="66" t="s">
        <v>124</v>
      </c>
      <c r="C12" s="14">
        <f t="shared" si="0"/>
        <v>36.49</v>
      </c>
      <c r="D12" s="67">
        <v>36.49</v>
      </c>
      <c r="E12" s="45">
        <v>0</v>
      </c>
    </row>
    <row r="13" spans="1:5" ht="22.5" customHeight="1">
      <c r="A13" s="65">
        <v>30104</v>
      </c>
      <c r="B13" s="66" t="s">
        <v>125</v>
      </c>
      <c r="C13" s="14">
        <f t="shared" si="0"/>
        <v>11.17</v>
      </c>
      <c r="D13" s="67">
        <v>11.17</v>
      </c>
      <c r="E13" s="45">
        <v>0</v>
      </c>
    </row>
    <row r="14" spans="1:5" ht="22.5" customHeight="1">
      <c r="A14" s="65">
        <v>30107</v>
      </c>
      <c r="B14" s="66" t="s">
        <v>126</v>
      </c>
      <c r="C14" s="14">
        <f t="shared" si="0"/>
        <v>148.61</v>
      </c>
      <c r="D14" s="67">
        <v>148.61</v>
      </c>
      <c r="E14" s="45">
        <v>0</v>
      </c>
    </row>
    <row r="15" spans="1:5" ht="22.5" customHeight="1">
      <c r="A15" s="65">
        <v>30199</v>
      </c>
      <c r="B15" s="66" t="s">
        <v>127</v>
      </c>
      <c r="C15" s="14">
        <f t="shared" si="0"/>
        <v>121.67</v>
      </c>
      <c r="D15" s="67">
        <v>121.67</v>
      </c>
      <c r="E15" s="45">
        <v>0</v>
      </c>
    </row>
    <row r="16" spans="1:5" ht="22.5" customHeight="1">
      <c r="A16" s="65">
        <v>30302</v>
      </c>
      <c r="B16" s="66" t="s">
        <v>128</v>
      </c>
      <c r="C16" s="14">
        <f t="shared" si="0"/>
        <v>252.89</v>
      </c>
      <c r="D16" s="67">
        <v>252.89</v>
      </c>
      <c r="E16" s="68">
        <v>0</v>
      </c>
    </row>
    <row r="17" spans="1:5" ht="22.5" customHeight="1">
      <c r="A17" s="65">
        <v>30305</v>
      </c>
      <c r="B17" s="66" t="s">
        <v>129</v>
      </c>
      <c r="C17" s="14">
        <f t="shared" si="0"/>
        <v>0.72</v>
      </c>
      <c r="D17" s="67">
        <v>0.72</v>
      </c>
      <c r="E17" s="68">
        <v>0</v>
      </c>
    </row>
    <row r="18" spans="1:5" ht="22.5" customHeight="1">
      <c r="A18" s="65">
        <v>30311</v>
      </c>
      <c r="B18" s="66" t="s">
        <v>130</v>
      </c>
      <c r="C18" s="14">
        <f t="shared" si="0"/>
        <v>71.82</v>
      </c>
      <c r="D18" s="67">
        <v>71.82</v>
      </c>
      <c r="E18" s="68">
        <v>0</v>
      </c>
    </row>
    <row r="19" spans="1:5" ht="22.5" customHeight="1">
      <c r="A19" s="65">
        <v>30399</v>
      </c>
      <c r="B19" s="66" t="s">
        <v>131</v>
      </c>
      <c r="C19" s="14">
        <f t="shared" si="0"/>
        <v>43.28</v>
      </c>
      <c r="D19" s="67">
        <v>43.28</v>
      </c>
      <c r="E19" s="68">
        <v>0</v>
      </c>
    </row>
    <row r="20" spans="1:5" ht="22.5" customHeight="1">
      <c r="A20" s="65">
        <v>30201</v>
      </c>
      <c r="B20" s="66" t="s">
        <v>132</v>
      </c>
      <c r="C20" s="14">
        <f t="shared" si="0"/>
        <v>30.78</v>
      </c>
      <c r="D20" s="67">
        <v>10</v>
      </c>
      <c r="E20" s="68">
        <v>20.78</v>
      </c>
    </row>
    <row r="21" spans="1:5" ht="22.5" customHeight="1">
      <c r="A21" s="65">
        <v>30205</v>
      </c>
      <c r="B21" s="66" t="s">
        <v>133</v>
      </c>
      <c r="C21" s="14">
        <f t="shared" si="0"/>
        <v>0.2</v>
      </c>
      <c r="D21" s="67">
        <v>0.2</v>
      </c>
      <c r="E21" s="68">
        <v>0</v>
      </c>
    </row>
    <row r="22" spans="1:5" ht="22.5" customHeight="1">
      <c r="A22" s="65">
        <v>30206</v>
      </c>
      <c r="B22" s="66" t="s">
        <v>134</v>
      </c>
      <c r="C22" s="14">
        <f t="shared" si="0"/>
        <v>1.5</v>
      </c>
      <c r="D22" s="67">
        <v>1.5</v>
      </c>
      <c r="E22" s="68">
        <v>0</v>
      </c>
    </row>
    <row r="23" spans="1:5" ht="22.5" customHeight="1">
      <c r="A23" s="65">
        <v>30207</v>
      </c>
      <c r="B23" s="66" t="s">
        <v>135</v>
      </c>
      <c r="C23" s="14">
        <f t="shared" si="0"/>
        <v>2</v>
      </c>
      <c r="D23" s="67">
        <v>2</v>
      </c>
      <c r="E23" s="68">
        <v>0</v>
      </c>
    </row>
    <row r="24" spans="1:5" ht="22.5" customHeight="1">
      <c r="A24" s="65">
        <v>30208</v>
      </c>
      <c r="B24" s="66" t="s">
        <v>136</v>
      </c>
      <c r="C24" s="14">
        <f t="shared" si="0"/>
        <v>14.85</v>
      </c>
      <c r="D24" s="67">
        <v>14.85</v>
      </c>
      <c r="E24" s="68">
        <v>0</v>
      </c>
    </row>
    <row r="25" spans="1:5" ht="22.5" customHeight="1">
      <c r="A25" s="65">
        <v>30211</v>
      </c>
      <c r="B25" s="66" t="s">
        <v>137</v>
      </c>
      <c r="C25" s="14">
        <f t="shared" si="0"/>
        <v>50</v>
      </c>
      <c r="D25" s="67">
        <v>10</v>
      </c>
      <c r="E25" s="68">
        <v>40</v>
      </c>
    </row>
    <row r="26" spans="1:5" ht="22.5" customHeight="1">
      <c r="A26" s="65">
        <v>30213</v>
      </c>
      <c r="B26" s="66" t="s">
        <v>138</v>
      </c>
      <c r="C26" s="14">
        <f t="shared" si="0"/>
        <v>20.2</v>
      </c>
      <c r="D26" s="67">
        <v>0.2</v>
      </c>
      <c r="E26" s="68">
        <v>20</v>
      </c>
    </row>
    <row r="27" spans="1:5" ht="22.5" customHeight="1">
      <c r="A27" s="65">
        <v>30215</v>
      </c>
      <c r="B27" s="66" t="s">
        <v>139</v>
      </c>
      <c r="C27" s="14">
        <f t="shared" si="0"/>
        <v>12</v>
      </c>
      <c r="D27" s="67">
        <v>2</v>
      </c>
      <c r="E27" s="68">
        <v>10</v>
      </c>
    </row>
    <row r="28" spans="1:5" ht="22.5" customHeight="1">
      <c r="A28" s="65">
        <v>21002</v>
      </c>
      <c r="B28" s="66" t="s">
        <v>140</v>
      </c>
      <c r="C28" s="14">
        <f t="shared" si="0"/>
        <v>15.5</v>
      </c>
      <c r="D28" s="67">
        <v>0.5</v>
      </c>
      <c r="E28" s="68">
        <v>15</v>
      </c>
    </row>
    <row r="29" spans="1:5" ht="22.5" customHeight="1">
      <c r="A29" s="65">
        <v>30212</v>
      </c>
      <c r="B29" s="66" t="s">
        <v>141</v>
      </c>
      <c r="C29" s="14">
        <f t="shared" si="0"/>
        <v>51</v>
      </c>
      <c r="D29" s="67">
        <v>36</v>
      </c>
      <c r="E29" s="68">
        <v>15</v>
      </c>
    </row>
    <row r="30" spans="1:5" ht="22.5" customHeight="1">
      <c r="A30" s="65">
        <v>30299</v>
      </c>
      <c r="B30" s="66" t="s">
        <v>142</v>
      </c>
      <c r="C30" s="14">
        <f t="shared" si="0"/>
        <v>2.42</v>
      </c>
      <c r="D30" s="67">
        <v>2.42</v>
      </c>
      <c r="E30" s="68">
        <v>0</v>
      </c>
    </row>
    <row r="31" spans="1:5" ht="22.5" customHeight="1">
      <c r="A31" s="65">
        <v>30202</v>
      </c>
      <c r="B31" s="66" t="s">
        <v>143</v>
      </c>
      <c r="C31" s="14">
        <f t="shared" si="0"/>
        <v>30.5</v>
      </c>
      <c r="D31" s="67">
        <v>0.5</v>
      </c>
      <c r="E31" s="68">
        <v>30</v>
      </c>
    </row>
    <row r="32" spans="1:5" ht="22.5" customHeight="1">
      <c r="A32" s="65">
        <v>30226</v>
      </c>
      <c r="B32" s="66" t="s">
        <v>144</v>
      </c>
      <c r="C32" s="14">
        <f t="shared" si="0"/>
        <v>32.3</v>
      </c>
      <c r="D32" s="67">
        <v>0.3</v>
      </c>
      <c r="E32" s="68">
        <v>32</v>
      </c>
    </row>
    <row r="33" spans="1:5" ht="22.5" customHeight="1">
      <c r="A33" s="65">
        <v>30216</v>
      </c>
      <c r="B33" s="66" t="s">
        <v>145</v>
      </c>
      <c r="C33" s="14">
        <f t="shared" si="0"/>
        <v>10.25</v>
      </c>
      <c r="D33" s="67">
        <v>0.25</v>
      </c>
      <c r="E33" s="68">
        <v>10</v>
      </c>
    </row>
    <row r="34" spans="1:5" ht="22.5" customHeight="1">
      <c r="A34" s="65">
        <v>30217</v>
      </c>
      <c r="B34" s="66" t="s">
        <v>146</v>
      </c>
      <c r="C34" s="14">
        <f t="shared" si="0"/>
        <v>1.75</v>
      </c>
      <c r="D34" s="67">
        <v>1.75</v>
      </c>
      <c r="E34" s="68">
        <v>0</v>
      </c>
    </row>
    <row r="35" spans="1:5" ht="22.5" customHeight="1">
      <c r="A35" s="65">
        <v>30228</v>
      </c>
      <c r="B35" s="66" t="s">
        <v>147</v>
      </c>
      <c r="C35" s="14">
        <f t="shared" si="0"/>
        <v>10</v>
      </c>
      <c r="D35" s="67">
        <v>10</v>
      </c>
      <c r="E35" s="68">
        <v>0</v>
      </c>
    </row>
    <row r="36" spans="1:5" ht="22.5" customHeight="1">
      <c r="A36" s="65">
        <v>30229</v>
      </c>
      <c r="B36" s="66" t="s">
        <v>148</v>
      </c>
      <c r="C36" s="14">
        <f t="shared" si="0"/>
        <v>10</v>
      </c>
      <c r="D36" s="67">
        <v>10</v>
      </c>
      <c r="E36" s="68">
        <v>0</v>
      </c>
    </row>
    <row r="37" spans="1:5" ht="22.5" customHeight="1">
      <c r="A37" s="65">
        <v>30227</v>
      </c>
      <c r="B37" s="66" t="s">
        <v>149</v>
      </c>
      <c r="C37" s="14">
        <f t="shared" si="0"/>
        <v>70</v>
      </c>
      <c r="D37" s="67">
        <v>0</v>
      </c>
      <c r="E37" s="68">
        <v>70</v>
      </c>
    </row>
    <row r="38" spans="1:5" ht="22.5" customHeight="1">
      <c r="A38" s="65">
        <v>30218</v>
      </c>
      <c r="B38" s="66" t="s">
        <v>150</v>
      </c>
      <c r="C38" s="14">
        <f t="shared" si="0"/>
        <v>5</v>
      </c>
      <c r="D38" s="67">
        <v>0</v>
      </c>
      <c r="E38" s="68">
        <v>5</v>
      </c>
    </row>
    <row r="39" spans="1:5" ht="22.5" customHeight="1">
      <c r="A39" s="65">
        <v>31003</v>
      </c>
      <c r="B39" s="66" t="s">
        <v>151</v>
      </c>
      <c r="C39" s="14">
        <f t="shared" si="0"/>
        <v>12</v>
      </c>
      <c r="D39" s="67">
        <v>0</v>
      </c>
      <c r="E39" s="68">
        <v>12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1.25390625" style="11" customWidth="1"/>
    <col min="2" max="5" width="23.125" style="11" customWidth="1"/>
    <col min="6" max="16384" width="9.00390625" style="11" customWidth="1"/>
  </cols>
  <sheetData>
    <row r="1" spans="1:7" s="49" customFormat="1" ht="21.75" customHeight="1">
      <c r="A1" s="64" t="s">
        <v>111</v>
      </c>
      <c r="F1" s="48"/>
      <c r="G1" s="48"/>
    </row>
    <row r="2" spans="1:5" s="3" customFormat="1" ht="30" customHeight="1">
      <c r="A2" s="91" t="s">
        <v>119</v>
      </c>
      <c r="B2" s="92"/>
      <c r="C2" s="92"/>
      <c r="D2" s="92"/>
      <c r="E2" s="92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77" t="s">
        <v>152</v>
      </c>
      <c r="B4" s="13"/>
      <c r="C4" s="13"/>
      <c r="D4" s="13"/>
      <c r="E4" s="8" t="s">
        <v>3</v>
      </c>
    </row>
    <row r="5" spans="1:5" s="9" customFormat="1" ht="23.25" customHeight="1">
      <c r="A5" s="93" t="s">
        <v>71</v>
      </c>
      <c r="B5" s="94"/>
      <c r="C5" s="95" t="s">
        <v>80</v>
      </c>
      <c r="D5" s="95"/>
      <c r="E5" s="95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2.5" customHeight="1">
      <c r="A7" s="96" t="s">
        <v>10</v>
      </c>
      <c r="B7" s="96"/>
      <c r="C7" s="75">
        <f>SUM(C8:C34)</f>
        <v>1553.58</v>
      </c>
      <c r="D7" s="75">
        <f>SUM(D8:D34)</f>
        <v>1451.11</v>
      </c>
      <c r="E7" s="75">
        <f>SUM(E8:E34)</f>
        <v>102.47</v>
      </c>
    </row>
    <row r="8" spans="1:5" ht="22.5" customHeight="1">
      <c r="A8" s="65">
        <v>301101</v>
      </c>
      <c r="B8" s="66" t="s">
        <v>122</v>
      </c>
      <c r="C8" s="67">
        <v>464.31</v>
      </c>
      <c r="D8" s="67">
        <v>464.31</v>
      </c>
      <c r="E8" s="16"/>
    </row>
    <row r="9" spans="1:5" ht="22.5" customHeight="1">
      <c r="A9" s="65">
        <v>30102</v>
      </c>
      <c r="B9" s="66" t="s">
        <v>123</v>
      </c>
      <c r="C9" s="67">
        <v>300.15</v>
      </c>
      <c r="D9" s="67">
        <v>300.15</v>
      </c>
      <c r="E9" s="16"/>
    </row>
    <row r="10" spans="1:5" ht="22.5" customHeight="1">
      <c r="A10" s="65">
        <v>30103</v>
      </c>
      <c r="B10" s="66" t="s">
        <v>124</v>
      </c>
      <c r="C10" s="67">
        <v>36.49</v>
      </c>
      <c r="D10" s="67">
        <v>36.49</v>
      </c>
      <c r="E10" s="16"/>
    </row>
    <row r="11" spans="1:5" ht="22.5" customHeight="1">
      <c r="A11" s="65">
        <v>30104</v>
      </c>
      <c r="B11" s="66" t="s">
        <v>125</v>
      </c>
      <c r="C11" s="67">
        <v>11.17</v>
      </c>
      <c r="D11" s="67">
        <v>11.17</v>
      </c>
      <c r="E11" s="16"/>
    </row>
    <row r="12" spans="1:5" ht="22.5" customHeight="1">
      <c r="A12" s="65">
        <v>30107</v>
      </c>
      <c r="B12" s="66" t="s">
        <v>126</v>
      </c>
      <c r="C12" s="67">
        <v>148.61</v>
      </c>
      <c r="D12" s="67">
        <v>148.61</v>
      </c>
      <c r="E12" s="16"/>
    </row>
    <row r="13" spans="1:5" ht="22.5" customHeight="1">
      <c r="A13" s="65">
        <v>30199</v>
      </c>
      <c r="B13" s="66" t="s">
        <v>127</v>
      </c>
      <c r="C13" s="67">
        <v>121.67</v>
      </c>
      <c r="D13" s="67">
        <v>121.67</v>
      </c>
      <c r="E13" s="16"/>
    </row>
    <row r="14" spans="1:5" ht="22.5" customHeight="1">
      <c r="A14" s="65">
        <v>30302</v>
      </c>
      <c r="B14" s="66" t="s">
        <v>128</v>
      </c>
      <c r="C14" s="67">
        <v>252.89</v>
      </c>
      <c r="D14" s="67">
        <v>252.89</v>
      </c>
      <c r="E14" s="76"/>
    </row>
    <row r="15" spans="1:5" ht="22.5" customHeight="1">
      <c r="A15" s="65">
        <v>30305</v>
      </c>
      <c r="B15" s="66" t="s">
        <v>129</v>
      </c>
      <c r="C15" s="67">
        <v>0.72</v>
      </c>
      <c r="D15" s="67">
        <v>0.72</v>
      </c>
      <c r="E15" s="76"/>
    </row>
    <row r="16" spans="1:5" ht="22.5" customHeight="1">
      <c r="A16" s="65">
        <v>30311</v>
      </c>
      <c r="B16" s="66" t="s">
        <v>130</v>
      </c>
      <c r="C16" s="67">
        <v>71.82</v>
      </c>
      <c r="D16" s="67">
        <v>71.82</v>
      </c>
      <c r="E16" s="76"/>
    </row>
    <row r="17" spans="1:5" ht="22.5" customHeight="1">
      <c r="A17" s="65">
        <v>30399</v>
      </c>
      <c r="B17" s="66" t="s">
        <v>131</v>
      </c>
      <c r="C17" s="67">
        <v>43.28</v>
      </c>
      <c r="D17" s="67">
        <v>43.28</v>
      </c>
      <c r="E17" s="76"/>
    </row>
    <row r="18" spans="1:5" ht="22.5" customHeight="1">
      <c r="A18" s="65">
        <v>30201</v>
      </c>
      <c r="B18" s="66" t="s">
        <v>132</v>
      </c>
      <c r="C18" s="67">
        <v>10</v>
      </c>
      <c r="D18" s="76"/>
      <c r="E18" s="67">
        <v>10</v>
      </c>
    </row>
    <row r="19" spans="1:5" ht="22.5" customHeight="1">
      <c r="A19" s="65">
        <v>30205</v>
      </c>
      <c r="B19" s="66" t="s">
        <v>133</v>
      </c>
      <c r="C19" s="67">
        <v>0.2</v>
      </c>
      <c r="D19" s="76"/>
      <c r="E19" s="67">
        <v>0.2</v>
      </c>
    </row>
    <row r="20" spans="1:5" ht="22.5" customHeight="1">
      <c r="A20" s="65">
        <v>30206</v>
      </c>
      <c r="B20" s="66" t="s">
        <v>134</v>
      </c>
      <c r="C20" s="67">
        <v>1.5</v>
      </c>
      <c r="D20" s="76"/>
      <c r="E20" s="67">
        <v>1.5</v>
      </c>
    </row>
    <row r="21" spans="1:5" ht="22.5" customHeight="1">
      <c r="A21" s="65">
        <v>30207</v>
      </c>
      <c r="B21" s="66" t="s">
        <v>135</v>
      </c>
      <c r="C21" s="67">
        <v>2</v>
      </c>
      <c r="D21" s="76"/>
      <c r="E21" s="67">
        <v>2</v>
      </c>
    </row>
    <row r="22" spans="1:5" ht="22.5" customHeight="1">
      <c r="A22" s="65">
        <v>30208</v>
      </c>
      <c r="B22" s="66" t="s">
        <v>136</v>
      </c>
      <c r="C22" s="67">
        <v>14.85</v>
      </c>
      <c r="D22" s="76"/>
      <c r="E22" s="67">
        <v>14.85</v>
      </c>
    </row>
    <row r="23" spans="1:5" ht="22.5" customHeight="1">
      <c r="A23" s="65">
        <v>30211</v>
      </c>
      <c r="B23" s="66" t="s">
        <v>137</v>
      </c>
      <c r="C23" s="67">
        <v>10</v>
      </c>
      <c r="D23" s="76"/>
      <c r="E23" s="67">
        <v>10</v>
      </c>
    </row>
    <row r="24" spans="1:5" ht="22.5" customHeight="1">
      <c r="A24" s="65">
        <v>30213</v>
      </c>
      <c r="B24" s="66" t="s">
        <v>138</v>
      </c>
      <c r="C24" s="67">
        <v>0.2</v>
      </c>
      <c r="D24" s="76"/>
      <c r="E24" s="67">
        <v>0.2</v>
      </c>
    </row>
    <row r="25" spans="1:5" ht="22.5" customHeight="1">
      <c r="A25" s="65">
        <v>30215</v>
      </c>
      <c r="B25" s="66" t="s">
        <v>139</v>
      </c>
      <c r="C25" s="67">
        <v>2</v>
      </c>
      <c r="D25" s="76"/>
      <c r="E25" s="67">
        <v>2</v>
      </c>
    </row>
    <row r="26" spans="1:5" ht="22.5" customHeight="1">
      <c r="A26" s="65">
        <v>21002</v>
      </c>
      <c r="B26" s="66" t="s">
        <v>140</v>
      </c>
      <c r="C26" s="67">
        <v>0.5</v>
      </c>
      <c r="D26" s="76"/>
      <c r="E26" s="67">
        <v>0.5</v>
      </c>
    </row>
    <row r="27" spans="1:5" ht="22.5" customHeight="1">
      <c r="A27" s="65">
        <v>30212</v>
      </c>
      <c r="B27" s="66" t="s">
        <v>141</v>
      </c>
      <c r="C27" s="67">
        <v>36</v>
      </c>
      <c r="D27" s="76"/>
      <c r="E27" s="67">
        <v>36</v>
      </c>
    </row>
    <row r="28" spans="1:5" ht="22.5" customHeight="1">
      <c r="A28" s="65">
        <v>30299</v>
      </c>
      <c r="B28" s="66" t="s">
        <v>142</v>
      </c>
      <c r="C28" s="67">
        <v>2.42</v>
      </c>
      <c r="D28" s="76"/>
      <c r="E28" s="67">
        <v>2.42</v>
      </c>
    </row>
    <row r="29" spans="1:5" ht="22.5" customHeight="1">
      <c r="A29" s="65">
        <v>30202</v>
      </c>
      <c r="B29" s="66" t="s">
        <v>143</v>
      </c>
      <c r="C29" s="67">
        <v>0.5</v>
      </c>
      <c r="D29" s="76"/>
      <c r="E29" s="67">
        <v>0.5</v>
      </c>
    </row>
    <row r="30" spans="1:5" ht="22.5" customHeight="1">
      <c r="A30" s="65">
        <v>30226</v>
      </c>
      <c r="B30" s="66" t="s">
        <v>144</v>
      </c>
      <c r="C30" s="67">
        <v>0.3</v>
      </c>
      <c r="D30" s="76"/>
      <c r="E30" s="67">
        <v>0.3</v>
      </c>
    </row>
    <row r="31" spans="1:5" ht="22.5" customHeight="1">
      <c r="A31" s="65">
        <v>30216</v>
      </c>
      <c r="B31" s="66" t="s">
        <v>145</v>
      </c>
      <c r="C31" s="67">
        <v>0.25</v>
      </c>
      <c r="D31" s="76"/>
      <c r="E31" s="67">
        <v>0.25</v>
      </c>
    </row>
    <row r="32" spans="1:5" ht="22.5" customHeight="1">
      <c r="A32" s="65">
        <v>30217</v>
      </c>
      <c r="B32" s="66" t="s">
        <v>146</v>
      </c>
      <c r="C32" s="67">
        <v>1.75</v>
      </c>
      <c r="D32" s="76"/>
      <c r="E32" s="67">
        <v>1.75</v>
      </c>
    </row>
    <row r="33" spans="1:5" ht="22.5" customHeight="1">
      <c r="A33" s="65">
        <v>30228</v>
      </c>
      <c r="B33" s="66" t="s">
        <v>147</v>
      </c>
      <c r="C33" s="67">
        <v>10</v>
      </c>
      <c r="D33" s="76"/>
      <c r="E33" s="67">
        <v>10</v>
      </c>
    </row>
    <row r="34" spans="1:5" ht="22.5" customHeight="1">
      <c r="A34" s="65">
        <v>30229</v>
      </c>
      <c r="B34" s="66" t="s">
        <v>148</v>
      </c>
      <c r="C34" s="67">
        <v>10</v>
      </c>
      <c r="D34" s="76"/>
      <c r="E34" s="67">
        <v>10</v>
      </c>
    </row>
  </sheetData>
  <sheetProtection/>
  <mergeCells count="4">
    <mergeCell ref="A7:B7"/>
    <mergeCell ref="A2:E2"/>
    <mergeCell ref="A5:B5"/>
    <mergeCell ref="C5:E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7">
      <selection activeCell="F17" sqref="F17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91" t="s">
        <v>120</v>
      </c>
      <c r="B2" s="92"/>
      <c r="C2" s="92"/>
      <c r="D2" s="92"/>
      <c r="E2" s="92"/>
      <c r="F2" s="92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3" t="s">
        <v>71</v>
      </c>
      <c r="B5" s="94"/>
      <c r="C5" s="94"/>
      <c r="D5" s="95" t="s">
        <v>84</v>
      </c>
      <c r="E5" s="90" t="s">
        <v>8</v>
      </c>
      <c r="F5" s="90" t="s">
        <v>9</v>
      </c>
    </row>
    <row r="6" spans="1:6" s="9" customFormat="1" ht="27" customHeight="1">
      <c r="A6" s="94" t="s">
        <v>7</v>
      </c>
      <c r="B6" s="94"/>
      <c r="C6" s="94" t="s">
        <v>5</v>
      </c>
      <c r="D6" s="95"/>
      <c r="E6" s="90"/>
      <c r="F6" s="90"/>
    </row>
    <row r="7" spans="1:6" s="9" customFormat="1" ht="18" customHeight="1">
      <c r="A7" s="94"/>
      <c r="B7" s="94"/>
      <c r="C7" s="94"/>
      <c r="D7" s="95"/>
      <c r="E7" s="90"/>
      <c r="F7" s="90"/>
    </row>
    <row r="8" spans="1:6" s="9" customFormat="1" ht="22.5" customHeight="1">
      <c r="A8" s="94"/>
      <c r="B8" s="94"/>
      <c r="C8" s="94"/>
      <c r="D8" s="95"/>
      <c r="E8" s="90"/>
      <c r="F8" s="90"/>
    </row>
    <row r="9" spans="1:6" s="10" customFormat="1" ht="22.5" customHeight="1">
      <c r="A9" s="96" t="s">
        <v>6</v>
      </c>
      <c r="B9" s="96"/>
      <c r="C9" s="96"/>
      <c r="D9" s="14">
        <v>0</v>
      </c>
      <c r="E9" s="14">
        <v>0</v>
      </c>
      <c r="F9" s="14">
        <v>0</v>
      </c>
    </row>
    <row r="10" spans="1:6" ht="22.5" customHeight="1">
      <c r="A10" s="96"/>
      <c r="B10" s="96"/>
      <c r="C10" s="15"/>
      <c r="D10" s="16"/>
      <c r="E10" s="17"/>
      <c r="F10" s="17"/>
    </row>
    <row r="11" spans="1:6" ht="22.5" customHeight="1">
      <c r="A11" s="96"/>
      <c r="B11" s="96"/>
      <c r="C11" s="15"/>
      <c r="D11" s="16"/>
      <c r="E11" s="16"/>
      <c r="F11" s="16"/>
    </row>
    <row r="12" spans="1:6" ht="22.5" customHeight="1">
      <c r="A12" s="96"/>
      <c r="B12" s="96"/>
      <c r="C12" s="15"/>
      <c r="D12" s="16"/>
      <c r="E12" s="16"/>
      <c r="F12" s="16"/>
    </row>
    <row r="13" spans="1:6" ht="22.5" customHeight="1">
      <c r="A13" s="96"/>
      <c r="B13" s="96"/>
      <c r="C13" s="15"/>
      <c r="D13" s="16"/>
      <c r="E13" s="16"/>
      <c r="F13" s="16"/>
    </row>
    <row r="14" spans="1:6" ht="22.5" customHeight="1">
      <c r="A14" s="96"/>
      <c r="B14" s="96"/>
      <c r="C14" s="15"/>
      <c r="D14" s="16"/>
      <c r="E14" s="16"/>
      <c r="F14" s="16"/>
    </row>
    <row r="15" spans="1:6" ht="22.5" customHeight="1">
      <c r="A15" s="96"/>
      <c r="B15" s="96"/>
      <c r="C15" s="15"/>
      <c r="D15" s="16"/>
      <c r="E15" s="16"/>
      <c r="F15" s="16"/>
    </row>
    <row r="16" spans="1:4" ht="15.75">
      <c r="A16" s="102" t="s">
        <v>153</v>
      </c>
      <c r="B16" s="103"/>
      <c r="C16" s="103"/>
      <c r="D16" s="103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16:D16"/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91" t="s">
        <v>116</v>
      </c>
      <c r="B2" s="92"/>
      <c r="C2" s="92"/>
      <c r="D2" s="92"/>
      <c r="E2" s="92"/>
      <c r="F2" s="92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3" t="s">
        <v>71</v>
      </c>
      <c r="B5" s="94"/>
      <c r="C5" s="94"/>
      <c r="D5" s="95" t="s">
        <v>84</v>
      </c>
      <c r="E5" s="90" t="s">
        <v>8</v>
      </c>
      <c r="F5" s="90" t="s">
        <v>9</v>
      </c>
    </row>
    <row r="6" spans="1:6" s="9" customFormat="1" ht="27" customHeight="1">
      <c r="A6" s="94" t="s">
        <v>7</v>
      </c>
      <c r="B6" s="94"/>
      <c r="C6" s="94" t="s">
        <v>5</v>
      </c>
      <c r="D6" s="95"/>
      <c r="E6" s="90"/>
      <c r="F6" s="90"/>
    </row>
    <row r="7" spans="1:6" s="9" customFormat="1" ht="18" customHeight="1">
      <c r="A7" s="94"/>
      <c r="B7" s="94"/>
      <c r="C7" s="94"/>
      <c r="D7" s="95"/>
      <c r="E7" s="90"/>
      <c r="F7" s="90"/>
    </row>
    <row r="8" spans="1:6" s="9" customFormat="1" ht="22.5" customHeight="1">
      <c r="A8" s="94"/>
      <c r="B8" s="94"/>
      <c r="C8" s="94"/>
      <c r="D8" s="95"/>
      <c r="E8" s="90"/>
      <c r="F8" s="90"/>
    </row>
    <row r="9" spans="1:6" s="10" customFormat="1" ht="22.5" customHeight="1">
      <c r="A9" s="96" t="s">
        <v>6</v>
      </c>
      <c r="B9" s="96"/>
      <c r="C9" s="96"/>
      <c r="D9" s="14"/>
      <c r="E9" s="14"/>
      <c r="F9" s="14"/>
    </row>
    <row r="10" spans="1:6" ht="22.5" customHeight="1">
      <c r="A10" s="96"/>
      <c r="B10" s="96"/>
      <c r="C10" s="15"/>
      <c r="D10" s="16"/>
      <c r="E10" s="17"/>
      <c r="F10" s="17"/>
    </row>
    <row r="11" spans="1:6" ht="22.5" customHeight="1">
      <c r="A11" s="96"/>
      <c r="B11" s="96"/>
      <c r="C11" s="15"/>
      <c r="D11" s="16"/>
      <c r="E11" s="16"/>
      <c r="F11" s="16"/>
    </row>
    <row r="12" spans="1:6" ht="22.5" customHeight="1">
      <c r="A12" s="96"/>
      <c r="B12" s="96"/>
      <c r="C12" s="15"/>
      <c r="D12" s="16"/>
      <c r="E12" s="16"/>
      <c r="F12" s="16"/>
    </row>
    <row r="13" spans="1:6" ht="22.5" customHeight="1">
      <c r="A13" s="96"/>
      <c r="B13" s="96"/>
      <c r="C13" s="15"/>
      <c r="D13" s="16"/>
      <c r="E13" s="16"/>
      <c r="F13" s="16"/>
    </row>
    <row r="14" spans="1:6" ht="22.5" customHeight="1">
      <c r="A14" s="96"/>
      <c r="B14" s="96"/>
      <c r="C14" s="15"/>
      <c r="D14" s="16"/>
      <c r="E14" s="16"/>
      <c r="F14" s="16"/>
    </row>
    <row r="15" spans="1:6" ht="22.5" customHeight="1">
      <c r="A15" s="96"/>
      <c r="B15" s="96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18" sqref="C18:C19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91" t="s">
        <v>97</v>
      </c>
      <c r="B2" s="92"/>
      <c r="C2" s="92"/>
      <c r="D2" s="92"/>
      <c r="E2" s="92"/>
    </row>
    <row r="3" s="4" customFormat="1" ht="15" customHeight="1" hidden="1">
      <c r="E3" s="5" t="s">
        <v>0</v>
      </c>
    </row>
    <row r="4" spans="1:5" s="4" customFormat="1" ht="15" customHeight="1">
      <c r="A4" s="77" t="s">
        <v>152</v>
      </c>
      <c r="B4" s="7"/>
      <c r="C4" s="7"/>
      <c r="D4" s="7"/>
      <c r="E4" s="8" t="s">
        <v>1</v>
      </c>
    </row>
    <row r="5" spans="1:5" s="9" customFormat="1" ht="30" customHeight="1">
      <c r="A5" s="100" t="s">
        <v>85</v>
      </c>
      <c r="B5" s="97" t="s">
        <v>93</v>
      </c>
      <c r="C5" s="98"/>
      <c r="D5" s="98"/>
      <c r="E5" s="99"/>
    </row>
    <row r="6" spans="1:5" s="9" customFormat="1" ht="30" customHeight="1">
      <c r="A6" s="101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v>47.75</v>
      </c>
      <c r="C7" s="59">
        <v>47.75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v>46</v>
      </c>
      <c r="C9" s="59">
        <v>46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v>46</v>
      </c>
      <c r="C11" s="59">
        <v>46</v>
      </c>
      <c r="D11" s="59"/>
      <c r="E11" s="59"/>
    </row>
    <row r="12" spans="1:5" s="9" customFormat="1" ht="30" customHeight="1">
      <c r="A12" s="61" t="s">
        <v>88</v>
      </c>
      <c r="B12" s="59">
        <v>1.75</v>
      </c>
      <c r="C12" s="59">
        <v>1.75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2016-12-16T06:40:51Z</dcterms:modified>
  <cp:category/>
  <cp:version/>
  <cp:contentType/>
  <cp:contentStatus/>
</cp:coreProperties>
</file>