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1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'附表3-5'!$A$1:$F$18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<sst xmlns="http://schemas.openxmlformats.org/spreadsheetml/2006/main" count="238" uniqueCount="159">
  <si>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</si>
  <si>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</si>
  <si>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</si>
  <si>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</si>
  <si>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</si>
  <si>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</si>
  <si>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</si>
  <si>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</si>
  <si>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</si>
  <si>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</si>
  <si>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</si>
  <si>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</si>
  <si>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</si>
  <si>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</si>
  <si>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</si>
  <si>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</si>
  <si>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</si>
  <si>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</si>
  <si>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</si>
  <si>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</si>
  <si>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</si>
  <si>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</si>
  <si>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</si>
  <si>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</si>
  <si>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</si>
  <si>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</si>
  <si>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</si>
  <si>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</si>
  <si>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</si>
  <si>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</si>
  <si>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</si>
  <si>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</si>
  <si>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</si>
  <si>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</si>
  <si>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</si>
  <si>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</si>
  <si>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</si>
  <si>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</si>
  <si>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</si>
  <si>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</si>
  <si>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</si>
  <si>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</si>
  <si>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</si>
  <si>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</si>
  <si>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</si>
  <si>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</si>
  <si>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</si>
  <si>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</si>
  <si>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</si>
  <si>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</si>
  <si>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</si>
  <si>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</si>
  <si>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</si>
  <si>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</si>
  <si>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</si>
  <si>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</si>
  <si>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</si>
  <si>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</si>
  <si>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</si>
  <si>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</si>
  <si>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</si>
  <si>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</si>
  <si>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</si>
  <si>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</si>
  <si>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</si>
  <si>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</si>
  <si>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</si>
  <si>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</si>
  <si>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</si>
  <si>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</si>
  <si>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</si>
  <si>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</si>
  <si>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</si>
  <si>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</si>
  <si>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</si>
  <si>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</si>
  <si>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</si>
  <si>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</si>
  <si>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</si>
  <si>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</si>
  <si>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</si>
  <si>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</si>
  <si>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</si>
  <si>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</si>
  <si>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</si>
  <si>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</si>
  <si>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</si>
  <si>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</si>
  <si>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</si>
  <si>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</si>
  <si>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</si>
  <si>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</si>
  <si>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</si>
  <si>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</si>
  <si>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</si>
  <si>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</si>
  <si>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</si>
  <si>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</si>
  <si>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</si>
  <si>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</si>
  <si>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</si>
  <si>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</si>
  <si>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</si>
  <si>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</si>
  <si>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</si>
  <si>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</si>
  <si>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</si>
  <si>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</si>
  <si>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</si>
  <si>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</si>
  <si>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</si>
  <si>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</si>
  <si>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</si>
  <si>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</si>
  <si>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</si>
  <si>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</si>
  <si>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</si>
  <si>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</si>
  <si>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</si>
  <si>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</si>
  <si>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</si>
  <si>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</si>
  <si>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基本工资</t>
  </si>
  <si>
    <t>津贴补贴</t>
  </si>
  <si>
    <t>奖金</t>
  </si>
  <si>
    <t>社会保障缴费</t>
  </si>
  <si>
    <t>绩效工资</t>
  </si>
  <si>
    <t>办公费</t>
  </si>
  <si>
    <t>村公用经费</t>
  </si>
  <si>
    <t>电费</t>
  </si>
  <si>
    <t>邮电费</t>
  </si>
  <si>
    <t>取暖费</t>
  </si>
  <si>
    <t>差旅费</t>
  </si>
  <si>
    <t>办公设备购置费</t>
  </si>
  <si>
    <t>离退休干部经费</t>
  </si>
  <si>
    <t>公务接待费</t>
  </si>
  <si>
    <t>劳务费</t>
  </si>
  <si>
    <t>工会经费</t>
  </si>
  <si>
    <t>福利费</t>
  </si>
  <si>
    <t>公务用车运行维护费</t>
  </si>
  <si>
    <t>离休费</t>
  </si>
  <si>
    <t>退休费</t>
  </si>
  <si>
    <t>伤残金</t>
  </si>
  <si>
    <t>遗属补助</t>
  </si>
  <si>
    <t>村干部贴</t>
  </si>
  <si>
    <t>住房公积金</t>
  </si>
  <si>
    <t>其他对个人和家庭的补助支出</t>
  </si>
  <si>
    <t>行政运行</t>
  </si>
  <si>
    <t>对村民委员会和村党支部的补助</t>
  </si>
  <si>
    <t>201</t>
  </si>
  <si>
    <t>一般公共服务支出</t>
  </si>
  <si>
    <t>20103</t>
  </si>
  <si>
    <t>政府办公厅（室）及相关机构事务</t>
  </si>
  <si>
    <t>农林水支出</t>
  </si>
  <si>
    <t>农业</t>
  </si>
  <si>
    <t>住房保障支出</t>
  </si>
  <si>
    <t>住房改革支出</t>
  </si>
  <si>
    <t>一般公共服务支出</t>
  </si>
  <si>
    <t>说明：我单位不涉及此预算数据，空表公开公示。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</si>
</sst>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0.0_ "/>
    <numFmt numFmtId="180" formatCode="0.000_ 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3" borderId="5" applyNumberFormat="0" applyAlignment="0" applyProtection="0"/>
    <xf numFmtId="0" fontId="51" fillId="24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3" borderId="8" applyNumberFormat="0" applyAlignment="0" applyProtection="0"/>
    <xf numFmtId="0" fontId="57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11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23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3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3" borderId="10" xfId="52" applyNumberFormat="1" applyFont="1" applyFill="1" applyBorder="1" applyAlignment="1">
      <alignment horizontal="center" vertical="center"/>
      <protection/>
    </xf>
    <xf numFmtId="176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14" fillId="0" borderId="10" xfId="53" applyFont="1" applyBorder="1" applyAlignment="1">
      <alignment vertical="center" wrapText="1"/>
      <protection/>
    </xf>
    <xf numFmtId="176" fontId="20" fillId="0" borderId="10" xfId="0" applyNumberFormat="1" applyFont="1" applyFill="1" applyBorder="1" applyAlignment="1">
      <alignment horizontal="right" vertical="center" wrapText="1"/>
    </xf>
    <xf numFmtId="176" fontId="20" fillId="0" borderId="10" xfId="53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shrinkToFit="1"/>
    </xf>
    <xf numFmtId="176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0" borderId="10" xfId="53" applyNumberFormat="1" applyFont="1" applyFill="1" applyBorder="1" applyAlignment="1">
      <alignment vertical="center" wrapText="1"/>
      <protection/>
    </xf>
    <xf numFmtId="176" fontId="14" fillId="0" borderId="10" xfId="53" applyNumberFormat="1" applyFont="1" applyBorder="1" applyAlignment="1">
      <alignment vertical="center" wrapText="1"/>
      <protection/>
    </xf>
    <xf numFmtId="176" fontId="20" fillId="0" borderId="10" xfId="53" applyNumberFormat="1" applyFont="1" applyFill="1" applyBorder="1" applyAlignment="1">
      <alignment horizontal="center" vertical="center" wrapText="1"/>
      <protection/>
    </xf>
    <xf numFmtId="176" fontId="20" fillId="23" borderId="10" xfId="52" applyNumberFormat="1" applyFont="1" applyFill="1" applyBorder="1" applyAlignment="1" quotePrefix="1">
      <alignment horizontal="right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>
      <alignment horizontal="left" vertical="center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 quotePrefix="1">
      <alignment horizontal="center" vertical="center"/>
    </xf>
    <xf numFmtId="178" fontId="10" fillId="23" borderId="11" xfId="0" applyNumberFormat="1" applyFont="1" applyFill="1" applyBorder="1" applyAlignment="1" quotePrefix="1">
      <alignment horizontal="left" vertical="center" wrapText="1"/>
    </xf>
    <xf numFmtId="178" fontId="10" fillId="23" borderId="12" xfId="0" applyNumberFormat="1" applyFont="1" applyFill="1" applyBorder="1" applyAlignment="1" quotePrefix="1">
      <alignment horizontal="left" vertical="center" wrapText="1"/>
    </xf>
    <xf numFmtId="176" fontId="21" fillId="2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1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8" fontId="11" fillId="0" borderId="10" xfId="0" applyNumberFormat="1" applyFont="1" applyFill="1" applyBorder="1" applyAlignment="1">
      <alignment horizontal="center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4">
      <selection activeCell="C23" sqref="C23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107</v>
      </c>
    </row>
    <row r="2" spans="1:6" s="20" customFormat="1" ht="18" customHeight="1">
      <c r="A2" s="78" t="s">
        <v>94</v>
      </c>
      <c r="B2" s="79"/>
      <c r="C2" s="79"/>
      <c r="D2" s="79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3" customFormat="1" ht="15" customHeight="1">
      <c r="A4" s="6"/>
      <c r="B4" s="22"/>
      <c r="C4" s="22"/>
      <c r="D4" s="8" t="s">
        <v>1</v>
      </c>
      <c r="E4" s="52"/>
      <c r="F4" s="52"/>
    </row>
    <row r="5" spans="1:6" s="55" customFormat="1" ht="14.25" customHeight="1">
      <c r="A5" s="80" t="s">
        <v>16</v>
      </c>
      <c r="B5" s="80"/>
      <c r="C5" s="80" t="s">
        <v>17</v>
      </c>
      <c r="D5" s="80"/>
      <c r="E5" s="54"/>
      <c r="F5" s="54"/>
    </row>
    <row r="6" spans="1:6" s="55" customFormat="1" ht="14.25" customHeight="1">
      <c r="A6" s="23" t="s">
        <v>70</v>
      </c>
      <c r="B6" s="58" t="s">
        <v>69</v>
      </c>
      <c r="C6" s="23" t="s">
        <v>42</v>
      </c>
      <c r="D6" s="58" t="s">
        <v>69</v>
      </c>
      <c r="E6" s="54"/>
      <c r="F6" s="54"/>
    </row>
    <row r="7" spans="1:6" s="53" customFormat="1" ht="14.25" customHeight="1">
      <c r="A7" s="28" t="s">
        <v>63</v>
      </c>
      <c r="B7" s="29">
        <v>621.26</v>
      </c>
      <c r="C7" s="30" t="s">
        <v>18</v>
      </c>
      <c r="D7" s="29">
        <v>414.31</v>
      </c>
      <c r="E7" s="52"/>
      <c r="F7" s="52"/>
    </row>
    <row r="8" spans="1:6" s="53" customFormat="1" ht="14.25" customHeight="1">
      <c r="A8" s="32" t="s">
        <v>64</v>
      </c>
      <c r="B8" s="29"/>
      <c r="C8" s="30" t="s">
        <v>20</v>
      </c>
      <c r="D8" s="29">
        <v>0</v>
      </c>
      <c r="E8" s="52"/>
      <c r="F8" s="52"/>
    </row>
    <row r="9" spans="1:6" s="53" customFormat="1" ht="14.25" customHeight="1">
      <c r="A9" s="32" t="s">
        <v>65</v>
      </c>
      <c r="B9" s="29"/>
      <c r="C9" s="30" t="s">
        <v>21</v>
      </c>
      <c r="D9" s="29">
        <v>0</v>
      </c>
      <c r="E9" s="52"/>
      <c r="F9" s="52"/>
    </row>
    <row r="10" spans="1:6" s="53" customFormat="1" ht="14.25" customHeight="1">
      <c r="A10" s="32" t="s">
        <v>66</v>
      </c>
      <c r="B10" s="29"/>
      <c r="C10" s="30" t="s">
        <v>22</v>
      </c>
      <c r="D10" s="29">
        <v>0</v>
      </c>
      <c r="E10" s="52"/>
      <c r="F10" s="52"/>
    </row>
    <row r="11" spans="1:6" s="53" customFormat="1" ht="14.25" customHeight="1">
      <c r="A11" s="32" t="s">
        <v>67</v>
      </c>
      <c r="B11" s="29"/>
      <c r="C11" s="30" t="s">
        <v>23</v>
      </c>
      <c r="D11" s="29">
        <v>0</v>
      </c>
      <c r="E11" s="52"/>
      <c r="F11" s="52"/>
    </row>
    <row r="12" spans="1:6" s="53" customFormat="1" ht="14.25" customHeight="1">
      <c r="A12" s="32" t="s">
        <v>68</v>
      </c>
      <c r="B12" s="29"/>
      <c r="C12" s="30" t="s">
        <v>24</v>
      </c>
      <c r="D12" s="29">
        <v>0</v>
      </c>
      <c r="E12" s="52"/>
      <c r="F12" s="52"/>
    </row>
    <row r="13" spans="1:6" s="53" customFormat="1" ht="14.25" customHeight="1">
      <c r="A13" s="30"/>
      <c r="B13" s="29"/>
      <c r="C13" s="30" t="s">
        <v>25</v>
      </c>
      <c r="D13" s="29">
        <v>0</v>
      </c>
      <c r="E13" s="52"/>
      <c r="F13" s="52"/>
    </row>
    <row r="14" spans="1:6" s="53" customFormat="1" ht="14.25" customHeight="1">
      <c r="A14" s="30"/>
      <c r="B14" s="29"/>
      <c r="C14" s="30" t="s">
        <v>26</v>
      </c>
      <c r="D14" s="29">
        <v>0</v>
      </c>
      <c r="E14" s="52"/>
      <c r="F14" s="52"/>
    </row>
    <row r="15" spans="1:6" s="53" customFormat="1" ht="14.25" customHeight="1">
      <c r="A15" s="30"/>
      <c r="B15" s="29"/>
      <c r="C15" s="30" t="s">
        <v>27</v>
      </c>
      <c r="D15" s="29">
        <v>0</v>
      </c>
      <c r="E15" s="52"/>
      <c r="F15" s="52"/>
    </row>
    <row r="16" spans="1:6" s="53" customFormat="1" ht="14.25" customHeight="1">
      <c r="A16" s="30"/>
      <c r="B16" s="29"/>
      <c r="C16" s="28" t="s">
        <v>28</v>
      </c>
      <c r="D16" s="29">
        <v>0</v>
      </c>
      <c r="E16" s="52"/>
      <c r="F16" s="52"/>
    </row>
    <row r="17" spans="1:6" s="53" customFormat="1" ht="14.25" customHeight="1">
      <c r="A17" s="30"/>
      <c r="B17" s="34"/>
      <c r="C17" s="28" t="s">
        <v>29</v>
      </c>
      <c r="D17" s="29">
        <v>0</v>
      </c>
      <c r="E17" s="52"/>
      <c r="F17" s="52"/>
    </row>
    <row r="18" spans="1:6" s="53" customFormat="1" ht="14.25" customHeight="1">
      <c r="A18" s="30"/>
      <c r="B18" s="29"/>
      <c r="C18" s="28" t="s">
        <v>30</v>
      </c>
      <c r="D18" s="29">
        <v>188.38</v>
      </c>
      <c r="E18" s="52"/>
      <c r="F18" s="52"/>
    </row>
    <row r="19" spans="1:6" s="53" customFormat="1" ht="14.25" customHeight="1">
      <c r="A19" s="30"/>
      <c r="B19" s="29"/>
      <c r="C19" s="28" t="s">
        <v>31</v>
      </c>
      <c r="D19" s="29">
        <v>0</v>
      </c>
      <c r="E19" s="52"/>
      <c r="F19" s="52"/>
    </row>
    <row r="20" spans="1:6" s="53" customFormat="1" ht="14.25" customHeight="1">
      <c r="A20" s="28"/>
      <c r="B20" s="29"/>
      <c r="C20" s="28" t="s">
        <v>32</v>
      </c>
      <c r="D20" s="29">
        <v>0</v>
      </c>
      <c r="E20" s="52"/>
      <c r="F20" s="52"/>
    </row>
    <row r="21" spans="1:6" s="53" customFormat="1" ht="14.25" customHeight="1">
      <c r="A21" s="28"/>
      <c r="B21" s="29"/>
      <c r="C21" s="28" t="s">
        <v>33</v>
      </c>
      <c r="D21" s="29">
        <v>0</v>
      </c>
      <c r="E21" s="52"/>
      <c r="F21" s="52"/>
    </row>
    <row r="22" spans="1:6" s="53" customFormat="1" ht="14.25" customHeight="1">
      <c r="A22" s="28"/>
      <c r="B22" s="29"/>
      <c r="C22" s="28" t="s">
        <v>34</v>
      </c>
      <c r="D22" s="29">
        <v>0</v>
      </c>
      <c r="E22" s="52"/>
      <c r="F22" s="52"/>
    </row>
    <row r="23" spans="1:6" s="53" customFormat="1" ht="14.25" customHeight="1">
      <c r="A23" s="35"/>
      <c r="B23" s="35"/>
      <c r="C23" s="28" t="s">
        <v>35</v>
      </c>
      <c r="D23" s="29">
        <v>0</v>
      </c>
      <c r="E23" s="52"/>
      <c r="F23" s="52"/>
    </row>
    <row r="24" spans="1:6" s="53" customFormat="1" ht="14.25" customHeight="1">
      <c r="A24" s="35"/>
      <c r="B24" s="35"/>
      <c r="C24" s="28" t="s">
        <v>36</v>
      </c>
      <c r="D24" s="29">
        <v>0</v>
      </c>
      <c r="E24" s="52"/>
      <c r="F24" s="52"/>
    </row>
    <row r="25" spans="1:6" s="53" customFormat="1" ht="14.25" customHeight="1">
      <c r="A25" s="35"/>
      <c r="B25" s="35"/>
      <c r="C25" s="28" t="s">
        <v>37</v>
      </c>
      <c r="D25" s="29">
        <v>18.57</v>
      </c>
      <c r="E25" s="52"/>
      <c r="F25" s="52"/>
    </row>
    <row r="26" spans="1:6" s="53" customFormat="1" ht="14.25" customHeight="1">
      <c r="A26" s="35"/>
      <c r="B26" s="35"/>
      <c r="C26" s="28" t="s">
        <v>38</v>
      </c>
      <c r="D26" s="29">
        <v>0</v>
      </c>
      <c r="E26" s="52"/>
      <c r="F26" s="52"/>
    </row>
    <row r="27" spans="1:6" s="53" customFormat="1" ht="14.25" customHeight="1">
      <c r="A27" s="35"/>
      <c r="B27" s="35"/>
      <c r="C27" s="28" t="s">
        <v>39</v>
      </c>
      <c r="D27" s="29">
        <v>0</v>
      </c>
      <c r="E27" s="52"/>
      <c r="F27" s="52"/>
    </row>
    <row r="28" spans="1:6" s="53" customFormat="1" ht="14.25" customHeight="1">
      <c r="A28" s="35"/>
      <c r="B28" s="35"/>
      <c r="C28" s="28" t="s">
        <v>40</v>
      </c>
      <c r="D28" s="29">
        <v>0</v>
      </c>
      <c r="E28" s="52"/>
      <c r="F28" s="52"/>
    </row>
    <row r="29" spans="1:6" s="53" customFormat="1" ht="14.25" customHeight="1">
      <c r="A29" s="66" t="s">
        <v>98</v>
      </c>
      <c r="B29" s="35">
        <v>621.26</v>
      </c>
      <c r="C29" s="66" t="s">
        <v>101</v>
      </c>
      <c r="D29" s="33">
        <f>SUM(D7:D28)</f>
        <v>621.2600000000001</v>
      </c>
      <c r="E29" s="52"/>
      <c r="F29" s="52"/>
    </row>
    <row r="30" spans="1:6" s="53" customFormat="1" ht="14.25" customHeight="1">
      <c r="A30" s="35" t="s">
        <v>99</v>
      </c>
      <c r="B30" s="35"/>
      <c r="C30" s="35" t="s">
        <v>102</v>
      </c>
      <c r="D30" s="33"/>
      <c r="E30" s="52"/>
      <c r="F30" s="52"/>
    </row>
    <row r="31" spans="1:6" s="53" customFormat="1" ht="14.25" customHeight="1">
      <c r="A31" s="35" t="s">
        <v>100</v>
      </c>
      <c r="B31" s="35"/>
      <c r="C31" s="35" t="s">
        <v>103</v>
      </c>
      <c r="D31" s="33"/>
      <c r="E31" s="52"/>
      <c r="F31" s="52"/>
    </row>
    <row r="32" spans="1:6" s="53" customFormat="1" ht="14.25" customHeight="1">
      <c r="A32" s="23" t="s">
        <v>41</v>
      </c>
      <c r="B32" s="29">
        <v>621.26</v>
      </c>
      <c r="C32" s="23" t="s">
        <v>41</v>
      </c>
      <c r="D32" s="36">
        <v>621.26</v>
      </c>
      <c r="E32" s="52"/>
      <c r="F32" s="52"/>
    </row>
    <row r="33" spans="1:4" ht="29.25" customHeight="1">
      <c r="A33" s="81"/>
      <c r="B33" s="82"/>
      <c r="C33" s="82"/>
      <c r="D33" s="82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60" zoomScalePageLayoutView="0" workbookViewId="0" topLeftCell="A1">
      <selection activeCell="I11" sqref="I11"/>
    </sheetView>
  </sheetViews>
  <sheetFormatPr defaultColWidth="9.00390625" defaultRowHeight="14.25"/>
  <cols>
    <col min="1" max="2" width="4.625" style="39" customWidth="1"/>
    <col min="3" max="3" width="24.50390625" style="39" customWidth="1"/>
    <col min="4" max="10" width="13.625" style="39" customWidth="1"/>
    <col min="11" max="16384" width="9.00390625" style="39" customWidth="1"/>
  </cols>
  <sheetData>
    <row r="1" spans="1:8" s="53" customFormat="1" ht="20.25" customHeight="1">
      <c r="A1" s="68" t="s">
        <v>108</v>
      </c>
      <c r="G1" s="52"/>
      <c r="H1" s="52"/>
    </row>
    <row r="2" spans="1:10" s="50" customFormat="1" ht="23.25">
      <c r="A2" s="83" t="s">
        <v>95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87" t="s">
        <v>71</v>
      </c>
      <c r="B5" s="85"/>
      <c r="C5" s="85"/>
      <c r="D5" s="85" t="s">
        <v>53</v>
      </c>
      <c r="E5" s="88" t="s">
        <v>57</v>
      </c>
      <c r="F5" s="85" t="s">
        <v>54</v>
      </c>
      <c r="G5" s="85" t="s">
        <v>55</v>
      </c>
      <c r="H5" s="85" t="s">
        <v>58</v>
      </c>
      <c r="I5" s="85" t="s">
        <v>59</v>
      </c>
      <c r="J5" s="85" t="s">
        <v>56</v>
      </c>
      <c r="K5" s="43"/>
    </row>
    <row r="6" spans="1:11" s="44" customFormat="1" ht="22.5" customHeight="1">
      <c r="A6" s="92" t="s">
        <v>60</v>
      </c>
      <c r="B6" s="85"/>
      <c r="C6" s="85" t="s">
        <v>5</v>
      </c>
      <c r="D6" s="85"/>
      <c r="E6" s="88"/>
      <c r="F6" s="85"/>
      <c r="G6" s="85"/>
      <c r="H6" s="85"/>
      <c r="I6" s="85"/>
      <c r="J6" s="85"/>
      <c r="K6" s="43"/>
    </row>
    <row r="7" spans="1:11" s="44" customFormat="1" ht="22.5" customHeight="1">
      <c r="A7" s="85"/>
      <c r="B7" s="85"/>
      <c r="C7" s="85"/>
      <c r="D7" s="85"/>
      <c r="E7" s="88"/>
      <c r="F7" s="85"/>
      <c r="G7" s="85"/>
      <c r="H7" s="85"/>
      <c r="I7" s="85"/>
      <c r="J7" s="85"/>
      <c r="K7" s="43"/>
    </row>
    <row r="8" spans="1:11" s="42" customFormat="1" ht="22.5" customHeight="1">
      <c r="A8" s="89" t="s">
        <v>52</v>
      </c>
      <c r="B8" s="89"/>
      <c r="C8" s="89"/>
      <c r="D8" s="45">
        <f aca="true" t="shared" si="0" ref="D8:J8">D9+D12+D15</f>
        <v>621.2600000000001</v>
      </c>
      <c r="E8" s="45">
        <f t="shared" si="0"/>
        <v>621.2600000000001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6"/>
    </row>
    <row r="9" spans="1:11" s="42" customFormat="1" ht="22.5" customHeight="1">
      <c r="A9" s="93" t="s">
        <v>149</v>
      </c>
      <c r="B9" s="93"/>
      <c r="C9" s="72" t="s">
        <v>150</v>
      </c>
      <c r="D9" s="45">
        <f>SUM(E9:J9)</f>
        <v>414.31</v>
      </c>
      <c r="E9" s="45">
        <v>414.31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6"/>
    </row>
    <row r="10" spans="1:11" s="42" customFormat="1" ht="22.5" customHeight="1">
      <c r="A10" s="93" t="s">
        <v>151</v>
      </c>
      <c r="B10" s="93"/>
      <c r="C10" s="72" t="s">
        <v>152</v>
      </c>
      <c r="D10" s="45">
        <f>SUM(E10:J10)</f>
        <v>414.31</v>
      </c>
      <c r="E10" s="45">
        <v>414.31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6"/>
    </row>
    <row r="11" spans="1:11" s="42" customFormat="1" ht="22.5" customHeight="1">
      <c r="A11" s="90">
        <v>2010301</v>
      </c>
      <c r="B11" s="91"/>
      <c r="C11" s="47" t="s">
        <v>147</v>
      </c>
      <c r="D11" s="45">
        <f>SUM(E11:J11)</f>
        <v>414.31</v>
      </c>
      <c r="E11" s="45">
        <v>414.31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6"/>
    </row>
    <row r="12" spans="1:11" s="42" customFormat="1" ht="22.5" customHeight="1">
      <c r="A12" s="90">
        <v>213</v>
      </c>
      <c r="B12" s="91"/>
      <c r="C12" s="47" t="s">
        <v>153</v>
      </c>
      <c r="D12" s="45">
        <f aca="true" t="shared" si="1" ref="D12:D17">SUM(E12:J12)</f>
        <v>188.38</v>
      </c>
      <c r="E12" s="45">
        <v>188.38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6"/>
    </row>
    <row r="13" spans="1:11" s="42" customFormat="1" ht="22.5" customHeight="1">
      <c r="A13" s="90">
        <v>21307</v>
      </c>
      <c r="B13" s="91"/>
      <c r="C13" s="47" t="s">
        <v>154</v>
      </c>
      <c r="D13" s="45">
        <f t="shared" si="1"/>
        <v>188.38</v>
      </c>
      <c r="E13" s="45">
        <v>188.38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6"/>
    </row>
    <row r="14" spans="1:11" s="42" customFormat="1" ht="22.5" customHeight="1">
      <c r="A14" s="90">
        <v>2130705</v>
      </c>
      <c r="B14" s="91"/>
      <c r="C14" s="47" t="s">
        <v>148</v>
      </c>
      <c r="D14" s="45">
        <f t="shared" si="1"/>
        <v>188.38</v>
      </c>
      <c r="E14" s="45">
        <v>188.38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6"/>
    </row>
    <row r="15" spans="1:11" s="42" customFormat="1" ht="22.5" customHeight="1">
      <c r="A15" s="90">
        <v>221</v>
      </c>
      <c r="B15" s="91"/>
      <c r="C15" s="47" t="s">
        <v>155</v>
      </c>
      <c r="D15" s="45">
        <f t="shared" si="1"/>
        <v>18.57</v>
      </c>
      <c r="E15" s="45">
        <v>18.57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6"/>
    </row>
    <row r="16" spans="1:11" s="42" customFormat="1" ht="22.5" customHeight="1">
      <c r="A16" s="86">
        <v>22102</v>
      </c>
      <c r="B16" s="86"/>
      <c r="C16" s="47" t="s">
        <v>156</v>
      </c>
      <c r="D16" s="45">
        <f>SUM(E16:J16)</f>
        <v>18.57</v>
      </c>
      <c r="E16" s="45">
        <v>18.57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6"/>
    </row>
    <row r="17" spans="1:11" s="42" customFormat="1" ht="22.5" customHeight="1">
      <c r="A17" s="90">
        <v>2210201</v>
      </c>
      <c r="B17" s="91"/>
      <c r="C17" s="47" t="s">
        <v>145</v>
      </c>
      <c r="D17" s="45">
        <f t="shared" si="1"/>
        <v>18.57</v>
      </c>
      <c r="E17" s="45">
        <v>18.57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6"/>
    </row>
    <row r="18" spans="1:11" s="42" customFormat="1" ht="22.5" customHeight="1">
      <c r="A18" s="86"/>
      <c r="B18" s="86"/>
      <c r="C18" s="47"/>
      <c r="D18" s="45"/>
      <c r="E18" s="45"/>
      <c r="F18" s="45"/>
      <c r="G18" s="45"/>
      <c r="H18" s="45"/>
      <c r="I18" s="45"/>
      <c r="J18" s="45"/>
      <c r="K18" s="46"/>
    </row>
    <row r="19" spans="1:11" s="42" customFormat="1" ht="22.5" customHeight="1">
      <c r="A19" s="86"/>
      <c r="B19" s="86"/>
      <c r="C19" s="47"/>
      <c r="D19" s="45"/>
      <c r="E19" s="45"/>
      <c r="F19" s="45"/>
      <c r="G19" s="45"/>
      <c r="H19" s="45"/>
      <c r="I19" s="45"/>
      <c r="J19" s="45"/>
      <c r="K19" s="46"/>
    </row>
    <row r="20" spans="1:11" s="42" customFormat="1" ht="22.5" customHeight="1">
      <c r="A20" s="86"/>
      <c r="B20" s="86"/>
      <c r="C20" s="47"/>
      <c r="D20" s="45"/>
      <c r="E20" s="45"/>
      <c r="F20" s="45"/>
      <c r="G20" s="45"/>
      <c r="H20" s="45"/>
      <c r="I20" s="45"/>
      <c r="J20" s="45"/>
      <c r="K20" s="46"/>
    </row>
    <row r="21" ht="15.75">
      <c r="A21" s="51"/>
    </row>
    <row r="22" ht="15.75">
      <c r="A22" s="51"/>
    </row>
  </sheetData>
  <sheetProtection/>
  <mergeCells count="24">
    <mergeCell ref="A9:B9"/>
    <mergeCell ref="A10:B10"/>
    <mergeCell ref="A12:B12"/>
    <mergeCell ref="A13:B13"/>
    <mergeCell ref="A20:B20"/>
    <mergeCell ref="A11:B11"/>
    <mergeCell ref="H5:H7"/>
    <mergeCell ref="I5:I7"/>
    <mergeCell ref="A6:B7"/>
    <mergeCell ref="C6:C7"/>
    <mergeCell ref="F5:F7"/>
    <mergeCell ref="D5:D7"/>
    <mergeCell ref="A14:B14"/>
    <mergeCell ref="A15:B15"/>
    <mergeCell ref="A2:J2"/>
    <mergeCell ref="J5:J7"/>
    <mergeCell ref="G5:G7"/>
    <mergeCell ref="A19:B19"/>
    <mergeCell ref="A5:C5"/>
    <mergeCell ref="A18:B18"/>
    <mergeCell ref="E5:E7"/>
    <mergeCell ref="A8:C8"/>
    <mergeCell ref="A17:B17"/>
    <mergeCell ref="A16:B16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9" sqref="A9:E17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30.87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3" customFormat="1" ht="23.25" customHeight="1">
      <c r="A1" s="68" t="s">
        <v>113</v>
      </c>
      <c r="G1" s="52"/>
      <c r="H1" s="52"/>
    </row>
    <row r="2" spans="1:9" s="37" customFormat="1" ht="23.25">
      <c r="A2" s="83" t="s">
        <v>117</v>
      </c>
      <c r="B2" s="84"/>
      <c r="C2" s="84"/>
      <c r="D2" s="84"/>
      <c r="E2" s="84"/>
      <c r="F2" s="84"/>
      <c r="G2" s="84"/>
      <c r="H2" s="84"/>
      <c r="I2" s="84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87" t="s">
        <v>71</v>
      </c>
      <c r="B5" s="85"/>
      <c r="C5" s="85"/>
      <c r="D5" s="85" t="s">
        <v>46</v>
      </c>
      <c r="E5" s="85" t="s">
        <v>47</v>
      </c>
      <c r="F5" s="85" t="s">
        <v>13</v>
      </c>
      <c r="G5" s="85" t="s">
        <v>48</v>
      </c>
      <c r="H5" s="92" t="s">
        <v>49</v>
      </c>
      <c r="I5" s="85" t="s">
        <v>50</v>
      </c>
      <c r="J5" s="43"/>
    </row>
    <row r="6" spans="1:10" s="44" customFormat="1" ht="22.5" customHeight="1">
      <c r="A6" s="92" t="s">
        <v>51</v>
      </c>
      <c r="B6" s="85"/>
      <c r="C6" s="85" t="s">
        <v>5</v>
      </c>
      <c r="D6" s="85"/>
      <c r="E6" s="85"/>
      <c r="F6" s="85"/>
      <c r="G6" s="85"/>
      <c r="H6" s="85"/>
      <c r="I6" s="85"/>
      <c r="J6" s="43"/>
    </row>
    <row r="7" spans="1:10" s="44" customFormat="1" ht="22.5" customHeight="1">
      <c r="A7" s="85"/>
      <c r="B7" s="85"/>
      <c r="C7" s="85"/>
      <c r="D7" s="85"/>
      <c r="E7" s="85"/>
      <c r="F7" s="85"/>
      <c r="G7" s="85"/>
      <c r="H7" s="85"/>
      <c r="I7" s="85"/>
      <c r="J7" s="43"/>
    </row>
    <row r="8" spans="1:10" s="42" customFormat="1" ht="22.5" customHeight="1">
      <c r="A8" s="89" t="s">
        <v>52</v>
      </c>
      <c r="B8" s="89"/>
      <c r="C8" s="89"/>
      <c r="D8" s="45">
        <f aca="true" t="shared" si="0" ref="D8:I8">D9+D12+D15</f>
        <v>621.2600000000001</v>
      </c>
      <c r="E8" s="45">
        <f t="shared" si="0"/>
        <v>621.2600000000001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6"/>
    </row>
    <row r="9" spans="1:10" s="42" customFormat="1" ht="22.5" customHeight="1">
      <c r="A9" s="93" t="s">
        <v>149</v>
      </c>
      <c r="B9" s="93"/>
      <c r="C9" s="47" t="s">
        <v>157</v>
      </c>
      <c r="D9" s="45">
        <f>SUM(E9:I9)</f>
        <v>414.31</v>
      </c>
      <c r="E9" s="45">
        <v>414.31</v>
      </c>
      <c r="F9" s="45">
        <v>0</v>
      </c>
      <c r="G9" s="45">
        <v>0</v>
      </c>
      <c r="H9" s="45">
        <v>0</v>
      </c>
      <c r="I9" s="45">
        <v>0</v>
      </c>
      <c r="J9" s="46"/>
    </row>
    <row r="10" spans="1:10" s="42" customFormat="1" ht="22.5" customHeight="1">
      <c r="A10" s="93" t="s">
        <v>151</v>
      </c>
      <c r="B10" s="93"/>
      <c r="C10" s="47" t="s">
        <v>152</v>
      </c>
      <c r="D10" s="45">
        <f aca="true" t="shared" si="1" ref="D10:D17">SUM(E10:I10)</f>
        <v>414.31</v>
      </c>
      <c r="E10" s="45">
        <v>414.31</v>
      </c>
      <c r="F10" s="45">
        <v>0</v>
      </c>
      <c r="G10" s="45">
        <v>0</v>
      </c>
      <c r="H10" s="45">
        <v>0</v>
      </c>
      <c r="I10" s="45">
        <v>0</v>
      </c>
      <c r="J10" s="46"/>
    </row>
    <row r="11" spans="1:10" s="42" customFormat="1" ht="22.5" customHeight="1">
      <c r="A11" s="90">
        <v>2010301</v>
      </c>
      <c r="B11" s="91"/>
      <c r="C11" s="47" t="s">
        <v>147</v>
      </c>
      <c r="D11" s="45">
        <f t="shared" si="1"/>
        <v>414.31</v>
      </c>
      <c r="E11" s="45">
        <v>414.31</v>
      </c>
      <c r="F11" s="45">
        <v>0</v>
      </c>
      <c r="G11" s="45">
        <v>0</v>
      </c>
      <c r="H11" s="45">
        <v>0</v>
      </c>
      <c r="I11" s="45">
        <v>0</v>
      </c>
      <c r="J11" s="46"/>
    </row>
    <row r="12" spans="1:10" s="42" customFormat="1" ht="22.5" customHeight="1">
      <c r="A12" s="90">
        <v>213</v>
      </c>
      <c r="B12" s="91"/>
      <c r="C12" s="47" t="s">
        <v>153</v>
      </c>
      <c r="D12" s="45">
        <f t="shared" si="1"/>
        <v>188.38</v>
      </c>
      <c r="E12" s="45">
        <v>188.38</v>
      </c>
      <c r="F12" s="45">
        <v>0</v>
      </c>
      <c r="G12" s="45">
        <v>0</v>
      </c>
      <c r="H12" s="45">
        <v>0</v>
      </c>
      <c r="I12" s="45">
        <v>0</v>
      </c>
      <c r="J12" s="46"/>
    </row>
    <row r="13" spans="1:10" s="42" customFormat="1" ht="22.5" customHeight="1">
      <c r="A13" s="90">
        <v>21307</v>
      </c>
      <c r="B13" s="91"/>
      <c r="C13" s="47" t="s">
        <v>154</v>
      </c>
      <c r="D13" s="45">
        <f t="shared" si="1"/>
        <v>188.38</v>
      </c>
      <c r="E13" s="45">
        <v>188.38</v>
      </c>
      <c r="F13" s="45">
        <v>0</v>
      </c>
      <c r="G13" s="45">
        <v>0</v>
      </c>
      <c r="H13" s="45">
        <v>0</v>
      </c>
      <c r="I13" s="45">
        <v>0</v>
      </c>
      <c r="J13" s="46"/>
    </row>
    <row r="14" spans="1:10" s="42" customFormat="1" ht="22.5" customHeight="1">
      <c r="A14" s="90">
        <v>2130705</v>
      </c>
      <c r="B14" s="91"/>
      <c r="C14" s="47" t="s">
        <v>148</v>
      </c>
      <c r="D14" s="45">
        <f t="shared" si="1"/>
        <v>188.38</v>
      </c>
      <c r="E14" s="45">
        <v>188.38</v>
      </c>
      <c r="F14" s="45">
        <v>0</v>
      </c>
      <c r="G14" s="45">
        <v>0</v>
      </c>
      <c r="H14" s="45">
        <v>0</v>
      </c>
      <c r="I14" s="45">
        <v>0</v>
      </c>
      <c r="J14" s="46"/>
    </row>
    <row r="15" spans="1:10" s="42" customFormat="1" ht="22.5" customHeight="1">
      <c r="A15" s="90">
        <v>221</v>
      </c>
      <c r="B15" s="91"/>
      <c r="C15" s="47" t="s">
        <v>155</v>
      </c>
      <c r="D15" s="45">
        <f t="shared" si="1"/>
        <v>18.57</v>
      </c>
      <c r="E15" s="45">
        <v>18.57</v>
      </c>
      <c r="F15" s="45">
        <v>0</v>
      </c>
      <c r="G15" s="45">
        <v>0</v>
      </c>
      <c r="H15" s="45">
        <v>0</v>
      </c>
      <c r="I15" s="45">
        <v>0</v>
      </c>
      <c r="J15" s="46"/>
    </row>
    <row r="16" spans="1:10" s="42" customFormat="1" ht="22.5" customHeight="1">
      <c r="A16" s="86">
        <v>22102</v>
      </c>
      <c r="B16" s="86"/>
      <c r="C16" s="47" t="s">
        <v>156</v>
      </c>
      <c r="D16" s="45">
        <f t="shared" si="1"/>
        <v>18.57</v>
      </c>
      <c r="E16" s="45">
        <v>18.57</v>
      </c>
      <c r="F16" s="45">
        <v>0</v>
      </c>
      <c r="G16" s="45">
        <v>0</v>
      </c>
      <c r="H16" s="45">
        <v>0</v>
      </c>
      <c r="I16" s="45">
        <v>0</v>
      </c>
      <c r="J16" s="46"/>
    </row>
    <row r="17" spans="1:10" s="42" customFormat="1" ht="22.5" customHeight="1">
      <c r="A17" s="90">
        <v>2210201</v>
      </c>
      <c r="B17" s="91"/>
      <c r="C17" s="47" t="s">
        <v>145</v>
      </c>
      <c r="D17" s="45">
        <f t="shared" si="1"/>
        <v>18.57</v>
      </c>
      <c r="E17" s="45">
        <v>18.57</v>
      </c>
      <c r="F17" s="45">
        <v>0</v>
      </c>
      <c r="G17" s="45">
        <v>0</v>
      </c>
      <c r="H17" s="45">
        <v>0</v>
      </c>
      <c r="I17" s="45">
        <v>0</v>
      </c>
      <c r="J17" s="46"/>
    </row>
    <row r="18" ht="15.75">
      <c r="A18" s="48"/>
    </row>
    <row r="19" ht="15.75">
      <c r="A19" s="49"/>
    </row>
    <row r="20" ht="15.75">
      <c r="A20" s="49"/>
    </row>
  </sheetData>
  <sheetProtection/>
  <mergeCells count="20">
    <mergeCell ref="A13:B13"/>
    <mergeCell ref="A14:B14"/>
    <mergeCell ref="A16:B16"/>
    <mergeCell ref="A17:B17"/>
    <mergeCell ref="E5:E7"/>
    <mergeCell ref="F5:F7"/>
    <mergeCell ref="A9:B9"/>
    <mergeCell ref="A10:B10"/>
    <mergeCell ref="A11:B11"/>
    <mergeCell ref="A15:B15"/>
    <mergeCell ref="A8:C8"/>
    <mergeCell ref="A12:B12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F29" sqref="F29:G3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109</v>
      </c>
      <c r="E1" s="52"/>
      <c r="F1" s="52"/>
      <c r="G1" s="52"/>
    </row>
    <row r="2" spans="1:9" s="20" customFormat="1" ht="18" customHeight="1">
      <c r="A2" s="78" t="s">
        <v>96</v>
      </c>
      <c r="B2" s="79"/>
      <c r="C2" s="79"/>
      <c r="D2" s="79"/>
      <c r="E2" s="79"/>
      <c r="F2" s="79"/>
      <c r="G2" s="79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80" t="s">
        <v>16</v>
      </c>
      <c r="B5" s="80"/>
      <c r="C5" s="80" t="s">
        <v>17</v>
      </c>
      <c r="D5" s="80"/>
      <c r="E5" s="80"/>
      <c r="F5" s="80"/>
      <c r="G5" s="80"/>
      <c r="H5" s="24"/>
      <c r="I5" s="24"/>
    </row>
    <row r="6" spans="1:9" s="55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60" t="s">
        <v>73</v>
      </c>
      <c r="H6" s="54"/>
      <c r="I6" s="54"/>
    </row>
    <row r="7" spans="1:9" s="53" customFormat="1" ht="14.25" customHeight="1">
      <c r="A7" s="28" t="s">
        <v>43</v>
      </c>
      <c r="B7" s="29">
        <v>621.26</v>
      </c>
      <c r="C7" s="30" t="s">
        <v>18</v>
      </c>
      <c r="D7" s="31">
        <f>SUM(E7:G7)</f>
        <v>414.31</v>
      </c>
      <c r="E7" s="31">
        <v>414.31</v>
      </c>
      <c r="F7" s="29">
        <v>0</v>
      </c>
      <c r="G7" s="29">
        <v>0</v>
      </c>
      <c r="H7" s="52"/>
      <c r="I7" s="52"/>
    </row>
    <row r="8" spans="1:9" s="53" customFormat="1" ht="14.25" customHeight="1">
      <c r="A8" s="32" t="s">
        <v>19</v>
      </c>
      <c r="B8" s="29">
        <v>0</v>
      </c>
      <c r="C8" s="30" t="s">
        <v>20</v>
      </c>
      <c r="D8" s="31">
        <f aca="true" t="shared" si="0" ref="D8:D28">SUM(E8:G8)</f>
        <v>0</v>
      </c>
      <c r="E8" s="73">
        <v>0</v>
      </c>
      <c r="F8" s="29">
        <v>0</v>
      </c>
      <c r="G8" s="29">
        <v>0</v>
      </c>
      <c r="H8" s="52"/>
      <c r="I8" s="52"/>
    </row>
    <row r="9" spans="1:9" s="53" customFormat="1" ht="14.25" customHeight="1">
      <c r="A9" s="59" t="s">
        <v>72</v>
      </c>
      <c r="B9" s="29">
        <v>0</v>
      </c>
      <c r="C9" s="30" t="s">
        <v>21</v>
      </c>
      <c r="D9" s="31">
        <f t="shared" si="0"/>
        <v>0</v>
      </c>
      <c r="E9" s="73">
        <v>0</v>
      </c>
      <c r="F9" s="29">
        <v>0</v>
      </c>
      <c r="G9" s="29">
        <v>0</v>
      </c>
      <c r="H9" s="52"/>
      <c r="I9" s="52"/>
    </row>
    <row r="10" spans="1:9" s="53" customFormat="1" ht="14.25" customHeight="1">
      <c r="A10" s="32"/>
      <c r="B10" s="29"/>
      <c r="C10" s="30" t="s">
        <v>22</v>
      </c>
      <c r="D10" s="31">
        <f t="shared" si="0"/>
        <v>0</v>
      </c>
      <c r="E10" s="73">
        <v>0</v>
      </c>
      <c r="F10" s="29">
        <v>0</v>
      </c>
      <c r="G10" s="29">
        <v>0</v>
      </c>
      <c r="H10" s="52"/>
      <c r="I10" s="52"/>
    </row>
    <row r="11" spans="1:9" s="53" customFormat="1" ht="14.25" customHeight="1">
      <c r="A11" s="32"/>
      <c r="B11" s="29"/>
      <c r="C11" s="30" t="s">
        <v>23</v>
      </c>
      <c r="D11" s="31">
        <f t="shared" si="0"/>
        <v>0</v>
      </c>
      <c r="E11" s="73">
        <v>0</v>
      </c>
      <c r="F11" s="29">
        <v>0</v>
      </c>
      <c r="G11" s="29">
        <v>0</v>
      </c>
      <c r="H11" s="52"/>
      <c r="I11" s="52"/>
    </row>
    <row r="12" spans="1:9" s="53" customFormat="1" ht="14.25" customHeight="1">
      <c r="A12" s="32"/>
      <c r="B12" s="29"/>
      <c r="C12" s="30" t="s">
        <v>24</v>
      </c>
      <c r="D12" s="31">
        <f t="shared" si="0"/>
        <v>0</v>
      </c>
      <c r="E12" s="73">
        <v>0</v>
      </c>
      <c r="F12" s="29">
        <v>0</v>
      </c>
      <c r="G12" s="29">
        <v>0</v>
      </c>
      <c r="H12" s="52"/>
      <c r="I12" s="52"/>
    </row>
    <row r="13" spans="1:9" s="53" customFormat="1" ht="14.25" customHeight="1">
      <c r="A13" s="30"/>
      <c r="B13" s="29"/>
      <c r="C13" s="30" t="s">
        <v>25</v>
      </c>
      <c r="D13" s="31">
        <f t="shared" si="0"/>
        <v>0</v>
      </c>
      <c r="E13" s="73">
        <v>0</v>
      </c>
      <c r="F13" s="29">
        <v>0</v>
      </c>
      <c r="G13" s="29">
        <v>0</v>
      </c>
      <c r="H13" s="52"/>
      <c r="I13" s="52"/>
    </row>
    <row r="14" spans="1:9" s="53" customFormat="1" ht="14.25" customHeight="1">
      <c r="A14" s="30"/>
      <c r="B14" s="29"/>
      <c r="C14" s="30" t="s">
        <v>26</v>
      </c>
      <c r="D14" s="31">
        <f t="shared" si="0"/>
        <v>0</v>
      </c>
      <c r="E14" s="73">
        <v>0</v>
      </c>
      <c r="F14" s="29">
        <v>0</v>
      </c>
      <c r="G14" s="29">
        <v>0</v>
      </c>
      <c r="H14" s="52"/>
      <c r="I14" s="52"/>
    </row>
    <row r="15" spans="1:9" s="53" customFormat="1" ht="14.25" customHeight="1">
      <c r="A15" s="30"/>
      <c r="B15" s="29"/>
      <c r="C15" s="30" t="s">
        <v>27</v>
      </c>
      <c r="D15" s="31">
        <f t="shared" si="0"/>
        <v>0</v>
      </c>
      <c r="E15" s="73">
        <v>0</v>
      </c>
      <c r="F15" s="29">
        <v>0</v>
      </c>
      <c r="G15" s="29">
        <v>0</v>
      </c>
      <c r="H15" s="52"/>
      <c r="I15" s="52"/>
    </row>
    <row r="16" spans="1:9" s="53" customFormat="1" ht="14.25" customHeight="1">
      <c r="A16" s="30"/>
      <c r="B16" s="29"/>
      <c r="C16" s="28" t="s">
        <v>28</v>
      </c>
      <c r="D16" s="31">
        <f t="shared" si="0"/>
        <v>0</v>
      </c>
      <c r="E16" s="73">
        <v>0</v>
      </c>
      <c r="F16" s="29">
        <v>0</v>
      </c>
      <c r="G16" s="29">
        <v>0</v>
      </c>
      <c r="H16" s="52"/>
      <c r="I16" s="52"/>
    </row>
    <row r="17" spans="1:9" s="53" customFormat="1" ht="14.25" customHeight="1">
      <c r="A17" s="30"/>
      <c r="B17" s="34"/>
      <c r="C17" s="28" t="s">
        <v>29</v>
      </c>
      <c r="D17" s="31">
        <f t="shared" si="0"/>
        <v>0</v>
      </c>
      <c r="E17" s="73">
        <v>0</v>
      </c>
      <c r="F17" s="29">
        <v>0</v>
      </c>
      <c r="G17" s="29">
        <v>0</v>
      </c>
      <c r="H17" s="52"/>
      <c r="I17" s="52"/>
    </row>
    <row r="18" spans="1:9" s="53" customFormat="1" ht="14.25" customHeight="1">
      <c r="A18" s="30"/>
      <c r="B18" s="29"/>
      <c r="C18" s="28" t="s">
        <v>30</v>
      </c>
      <c r="D18" s="31">
        <f t="shared" si="0"/>
        <v>188.38</v>
      </c>
      <c r="E18" s="73">
        <v>188.38</v>
      </c>
      <c r="F18" s="29">
        <v>0</v>
      </c>
      <c r="G18" s="29">
        <v>0</v>
      </c>
      <c r="H18" s="52"/>
      <c r="I18" s="52"/>
    </row>
    <row r="19" spans="1:9" s="53" customFormat="1" ht="14.25" customHeight="1">
      <c r="A19" s="30"/>
      <c r="B19" s="29"/>
      <c r="C19" s="28" t="s">
        <v>31</v>
      </c>
      <c r="D19" s="31">
        <f t="shared" si="0"/>
        <v>0</v>
      </c>
      <c r="E19" s="73">
        <v>0</v>
      </c>
      <c r="F19" s="29">
        <v>0</v>
      </c>
      <c r="G19" s="29">
        <v>0</v>
      </c>
      <c r="H19" s="52"/>
      <c r="I19" s="52"/>
    </row>
    <row r="20" spans="1:9" s="53" customFormat="1" ht="14.25" customHeight="1">
      <c r="A20" s="28"/>
      <c r="B20" s="29"/>
      <c r="C20" s="28" t="s">
        <v>32</v>
      </c>
      <c r="D20" s="31">
        <f t="shared" si="0"/>
        <v>0</v>
      </c>
      <c r="E20" s="73">
        <v>0</v>
      </c>
      <c r="F20" s="29">
        <v>0</v>
      </c>
      <c r="G20" s="29">
        <v>0</v>
      </c>
      <c r="H20" s="52"/>
      <c r="I20" s="52"/>
    </row>
    <row r="21" spans="1:9" s="53" customFormat="1" ht="14.25" customHeight="1">
      <c r="A21" s="28"/>
      <c r="B21" s="29"/>
      <c r="C21" s="28" t="s">
        <v>33</v>
      </c>
      <c r="D21" s="31">
        <f t="shared" si="0"/>
        <v>0</v>
      </c>
      <c r="E21" s="73">
        <v>0</v>
      </c>
      <c r="F21" s="29">
        <v>0</v>
      </c>
      <c r="G21" s="29">
        <v>0</v>
      </c>
      <c r="H21" s="52"/>
      <c r="I21" s="52"/>
    </row>
    <row r="22" spans="1:9" s="53" customFormat="1" ht="14.25" customHeight="1">
      <c r="A22" s="28"/>
      <c r="B22" s="29"/>
      <c r="C22" s="28" t="s">
        <v>34</v>
      </c>
      <c r="D22" s="31">
        <f t="shared" si="0"/>
        <v>0</v>
      </c>
      <c r="E22" s="73">
        <v>0</v>
      </c>
      <c r="F22" s="29">
        <v>0</v>
      </c>
      <c r="G22" s="29">
        <v>0</v>
      </c>
      <c r="H22" s="52"/>
      <c r="I22" s="52"/>
    </row>
    <row r="23" spans="1:9" s="53" customFormat="1" ht="14.25" customHeight="1">
      <c r="A23" s="35"/>
      <c r="B23" s="35"/>
      <c r="C23" s="28" t="s">
        <v>35</v>
      </c>
      <c r="D23" s="31">
        <f t="shared" si="0"/>
        <v>0</v>
      </c>
      <c r="E23" s="73">
        <v>0</v>
      </c>
      <c r="F23" s="29">
        <v>0</v>
      </c>
      <c r="G23" s="29">
        <v>0</v>
      </c>
      <c r="H23" s="52"/>
      <c r="I23" s="52"/>
    </row>
    <row r="24" spans="1:9" s="53" customFormat="1" ht="14.25" customHeight="1">
      <c r="A24" s="35"/>
      <c r="B24" s="35"/>
      <c r="C24" s="28" t="s">
        <v>36</v>
      </c>
      <c r="D24" s="31">
        <f t="shared" si="0"/>
        <v>0</v>
      </c>
      <c r="E24" s="73">
        <v>0</v>
      </c>
      <c r="F24" s="29">
        <v>0</v>
      </c>
      <c r="G24" s="29">
        <v>0</v>
      </c>
      <c r="H24" s="52"/>
      <c r="I24" s="52"/>
    </row>
    <row r="25" spans="1:9" s="53" customFormat="1" ht="14.25" customHeight="1">
      <c r="A25" s="35"/>
      <c r="B25" s="35"/>
      <c r="C25" s="28" t="s">
        <v>37</v>
      </c>
      <c r="D25" s="31">
        <f t="shared" si="0"/>
        <v>18.57</v>
      </c>
      <c r="E25" s="73">
        <v>18.57</v>
      </c>
      <c r="F25" s="29">
        <v>0</v>
      </c>
      <c r="G25" s="29">
        <v>0</v>
      </c>
      <c r="H25" s="52"/>
      <c r="I25" s="52"/>
    </row>
    <row r="26" spans="1:9" s="53" customFormat="1" ht="14.25" customHeight="1">
      <c r="A26" s="35"/>
      <c r="B26" s="35"/>
      <c r="C26" s="28" t="s">
        <v>38</v>
      </c>
      <c r="D26" s="31">
        <f t="shared" si="0"/>
        <v>0</v>
      </c>
      <c r="E26" s="73">
        <v>0</v>
      </c>
      <c r="F26" s="29">
        <v>0</v>
      </c>
      <c r="G26" s="29">
        <v>0</v>
      </c>
      <c r="H26" s="52"/>
      <c r="I26" s="52"/>
    </row>
    <row r="27" spans="1:9" s="53" customFormat="1" ht="14.25" customHeight="1">
      <c r="A27" s="35"/>
      <c r="B27" s="35"/>
      <c r="C27" s="28" t="s">
        <v>39</v>
      </c>
      <c r="D27" s="31">
        <f t="shared" si="0"/>
        <v>0</v>
      </c>
      <c r="E27" s="73">
        <v>0</v>
      </c>
      <c r="F27" s="29">
        <v>0</v>
      </c>
      <c r="G27" s="29">
        <v>0</v>
      </c>
      <c r="H27" s="52"/>
      <c r="I27" s="52"/>
    </row>
    <row r="28" spans="1:9" s="53" customFormat="1" ht="14.25" customHeight="1">
      <c r="A28" s="35"/>
      <c r="B28" s="35"/>
      <c r="C28" s="28" t="s">
        <v>40</v>
      </c>
      <c r="D28" s="31">
        <f t="shared" si="0"/>
        <v>0</v>
      </c>
      <c r="E28" s="73">
        <v>0</v>
      </c>
      <c r="F28" s="29">
        <v>0</v>
      </c>
      <c r="G28" s="29">
        <v>0</v>
      </c>
      <c r="H28" s="52"/>
      <c r="I28" s="52"/>
    </row>
    <row r="29" spans="1:9" s="53" customFormat="1" ht="14.25" customHeight="1">
      <c r="A29" s="66" t="s">
        <v>104</v>
      </c>
      <c r="B29" s="29">
        <v>621.26</v>
      </c>
      <c r="C29" s="66" t="s">
        <v>101</v>
      </c>
      <c r="D29" s="31">
        <f>SUM(D7:D28)</f>
        <v>621.2600000000001</v>
      </c>
      <c r="E29" s="73">
        <f>SUM(E7:E28)</f>
        <v>621.2600000000001</v>
      </c>
      <c r="F29" s="77">
        <f>SUM(F7:F28)</f>
        <v>0</v>
      </c>
      <c r="G29" s="77">
        <f>SUM(G7:G28)</f>
        <v>0</v>
      </c>
      <c r="H29" s="52"/>
      <c r="I29" s="52"/>
    </row>
    <row r="30" spans="1:9" s="53" customFormat="1" ht="14.25" customHeight="1">
      <c r="A30" s="67" t="s">
        <v>105</v>
      </c>
      <c r="B30" s="29">
        <v>0</v>
      </c>
      <c r="C30" s="33" t="s">
        <v>106</v>
      </c>
      <c r="D30" s="33">
        <v>0</v>
      </c>
      <c r="E30" s="33">
        <v>0</v>
      </c>
      <c r="F30" s="29">
        <v>0</v>
      </c>
      <c r="G30" s="29">
        <v>0</v>
      </c>
      <c r="H30" s="52"/>
      <c r="I30" s="52"/>
    </row>
    <row r="31" spans="1:9" s="53" customFormat="1" ht="14.25" customHeight="1">
      <c r="A31" s="23" t="s">
        <v>41</v>
      </c>
      <c r="B31" s="29">
        <v>621.26</v>
      </c>
      <c r="C31" s="23" t="s">
        <v>41</v>
      </c>
      <c r="D31" s="31">
        <v>621.26</v>
      </c>
      <c r="E31" s="31">
        <v>621.26</v>
      </c>
      <c r="F31" s="77">
        <v>0</v>
      </c>
      <c r="G31" s="77">
        <v>0</v>
      </c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4">
      <selection activeCell="F17" sqref="F17"/>
    </sheetView>
  </sheetViews>
  <sheetFormatPr defaultColWidth="9.00390625" defaultRowHeight="14.25"/>
  <cols>
    <col min="1" max="1" width="4.625" style="11" customWidth="1"/>
    <col min="2" max="2" width="6.625" style="11" customWidth="1"/>
    <col min="3" max="3" width="24.25390625" style="11" customWidth="1"/>
    <col min="4" max="6" width="32.625" style="11" customWidth="1"/>
    <col min="7" max="16384" width="9.00390625" style="11" customWidth="1"/>
  </cols>
  <sheetData>
    <row r="1" spans="1:8" s="53" customFormat="1" ht="21" customHeight="1">
      <c r="A1" s="68" t="s">
        <v>110</v>
      </c>
      <c r="G1" s="52"/>
      <c r="H1" s="52"/>
    </row>
    <row r="2" spans="1:6" s="3" customFormat="1" ht="30" customHeight="1">
      <c r="A2" s="96" t="s">
        <v>118</v>
      </c>
      <c r="B2" s="97"/>
      <c r="C2" s="97"/>
      <c r="D2" s="97"/>
      <c r="E2" s="97"/>
      <c r="F2" s="97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98" t="s">
        <v>71</v>
      </c>
      <c r="B5" s="99"/>
      <c r="C5" s="99"/>
      <c r="D5" s="100" t="s">
        <v>79</v>
      </c>
      <c r="E5" s="94" t="s">
        <v>12</v>
      </c>
      <c r="F5" s="94" t="s">
        <v>13</v>
      </c>
    </row>
    <row r="6" spans="1:6" s="10" customFormat="1" ht="24.75" customHeight="1">
      <c r="A6" s="99" t="s">
        <v>14</v>
      </c>
      <c r="B6" s="99"/>
      <c r="C6" s="99" t="s">
        <v>5</v>
      </c>
      <c r="D6" s="94"/>
      <c r="E6" s="94"/>
      <c r="F6" s="94"/>
    </row>
    <row r="7" spans="1:6" s="10" customFormat="1" ht="18" customHeight="1">
      <c r="A7" s="99"/>
      <c r="B7" s="99"/>
      <c r="C7" s="99"/>
      <c r="D7" s="94"/>
      <c r="E7" s="94"/>
      <c r="F7" s="94"/>
    </row>
    <row r="8" spans="1:6" s="10" customFormat="1" ht="22.5" customHeight="1">
      <c r="A8" s="99"/>
      <c r="B8" s="99"/>
      <c r="C8" s="99"/>
      <c r="D8" s="94"/>
      <c r="E8" s="94"/>
      <c r="F8" s="94"/>
    </row>
    <row r="9" spans="1:6" s="10" customFormat="1" ht="22.5" customHeight="1">
      <c r="A9" s="95" t="s">
        <v>6</v>
      </c>
      <c r="B9" s="95"/>
      <c r="C9" s="95"/>
      <c r="D9" s="14">
        <f>D10+D13+D16</f>
        <v>621.2600000000001</v>
      </c>
      <c r="E9" s="14">
        <f>E10+E13+E16</f>
        <v>621.2600000000001</v>
      </c>
      <c r="F9" s="14">
        <f>F10+F13+F16</f>
        <v>0</v>
      </c>
    </row>
    <row r="10" spans="1:6" ht="29.25" customHeight="1">
      <c r="A10" s="93" t="s">
        <v>149</v>
      </c>
      <c r="B10" s="93"/>
      <c r="C10" s="47" t="s">
        <v>157</v>
      </c>
      <c r="D10" s="45">
        <f>SUM(E10:I10)</f>
        <v>414.31</v>
      </c>
      <c r="E10" s="45">
        <v>414.31</v>
      </c>
      <c r="F10" s="74">
        <v>0</v>
      </c>
    </row>
    <row r="11" spans="1:6" ht="29.25" customHeight="1">
      <c r="A11" s="93" t="s">
        <v>151</v>
      </c>
      <c r="B11" s="93"/>
      <c r="C11" s="47" t="s">
        <v>152</v>
      </c>
      <c r="D11" s="45">
        <f aca="true" t="shared" si="0" ref="D11:D18">SUM(E11:I11)</f>
        <v>414.31</v>
      </c>
      <c r="E11" s="45">
        <v>414.31</v>
      </c>
      <c r="F11" s="74">
        <v>0</v>
      </c>
    </row>
    <row r="12" spans="1:6" ht="29.25" customHeight="1">
      <c r="A12" s="90">
        <v>2010301</v>
      </c>
      <c r="B12" s="91"/>
      <c r="C12" s="47" t="s">
        <v>147</v>
      </c>
      <c r="D12" s="45">
        <f t="shared" si="0"/>
        <v>414.31</v>
      </c>
      <c r="E12" s="45">
        <v>414.31</v>
      </c>
      <c r="F12" s="74">
        <v>0</v>
      </c>
    </row>
    <row r="13" spans="1:6" ht="29.25" customHeight="1">
      <c r="A13" s="90">
        <v>213</v>
      </c>
      <c r="B13" s="91"/>
      <c r="C13" s="47" t="s">
        <v>153</v>
      </c>
      <c r="D13" s="45">
        <f t="shared" si="0"/>
        <v>188.38</v>
      </c>
      <c r="E13" s="45">
        <v>188.38</v>
      </c>
      <c r="F13" s="74">
        <v>0</v>
      </c>
    </row>
    <row r="14" spans="1:6" ht="29.25" customHeight="1">
      <c r="A14" s="90">
        <v>21307</v>
      </c>
      <c r="B14" s="91"/>
      <c r="C14" s="47" t="s">
        <v>154</v>
      </c>
      <c r="D14" s="45">
        <f t="shared" si="0"/>
        <v>188.38</v>
      </c>
      <c r="E14" s="45">
        <v>188.38</v>
      </c>
      <c r="F14" s="74">
        <v>0</v>
      </c>
    </row>
    <row r="15" spans="1:6" ht="29.25" customHeight="1">
      <c r="A15" s="90">
        <v>2130705</v>
      </c>
      <c r="B15" s="91"/>
      <c r="C15" s="47" t="s">
        <v>148</v>
      </c>
      <c r="D15" s="45">
        <f t="shared" si="0"/>
        <v>188.38</v>
      </c>
      <c r="E15" s="45">
        <v>188.38</v>
      </c>
      <c r="F15" s="74">
        <v>0</v>
      </c>
    </row>
    <row r="16" spans="1:6" ht="29.25" customHeight="1">
      <c r="A16" s="90">
        <v>221</v>
      </c>
      <c r="B16" s="91"/>
      <c r="C16" s="47" t="s">
        <v>155</v>
      </c>
      <c r="D16" s="45">
        <f t="shared" si="0"/>
        <v>18.57</v>
      </c>
      <c r="E16" s="45">
        <v>18.57</v>
      </c>
      <c r="F16" s="74">
        <v>0</v>
      </c>
    </row>
    <row r="17" spans="1:6" ht="29.25" customHeight="1">
      <c r="A17" s="86">
        <v>22102</v>
      </c>
      <c r="B17" s="86"/>
      <c r="C17" s="47" t="s">
        <v>156</v>
      </c>
      <c r="D17" s="45">
        <f t="shared" si="0"/>
        <v>18.57</v>
      </c>
      <c r="E17" s="45">
        <v>18.57</v>
      </c>
      <c r="F17" s="74">
        <v>0</v>
      </c>
    </row>
    <row r="18" spans="1:6" ht="29.25" customHeight="1">
      <c r="A18" s="90">
        <v>2210201</v>
      </c>
      <c r="B18" s="91"/>
      <c r="C18" s="47" t="s">
        <v>145</v>
      </c>
      <c r="D18" s="45">
        <f t="shared" si="0"/>
        <v>18.57</v>
      </c>
      <c r="E18" s="45">
        <v>18.57</v>
      </c>
      <c r="F18" s="74">
        <v>0</v>
      </c>
    </row>
  </sheetData>
  <sheetProtection/>
  <mergeCells count="17">
    <mergeCell ref="A17:B17"/>
    <mergeCell ref="A18:B18"/>
    <mergeCell ref="A13:B13"/>
    <mergeCell ref="A14:B14"/>
    <mergeCell ref="A15:B15"/>
    <mergeCell ref="A2:F2"/>
    <mergeCell ref="A5:C5"/>
    <mergeCell ref="A6:B8"/>
    <mergeCell ref="C6:C8"/>
    <mergeCell ref="D5:D8"/>
    <mergeCell ref="A16:B16"/>
    <mergeCell ref="E5:E8"/>
    <mergeCell ref="A9:C9"/>
    <mergeCell ref="A10:B10"/>
    <mergeCell ref="A11:B11"/>
    <mergeCell ref="A12:B12"/>
    <mergeCell ref="F5:F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E13" sqref="E13:E25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53" customFormat="1" ht="21.75" customHeight="1">
      <c r="A1" s="68" t="s">
        <v>111</v>
      </c>
      <c r="G1" s="52"/>
      <c r="H1" s="52"/>
    </row>
    <row r="2" spans="1:6" s="3" customFormat="1" ht="30" customHeight="1">
      <c r="A2" s="96" t="s">
        <v>119</v>
      </c>
      <c r="B2" s="97"/>
      <c r="C2" s="97"/>
      <c r="D2" s="97"/>
      <c r="E2" s="97"/>
      <c r="F2" s="97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98" t="s">
        <v>71</v>
      </c>
      <c r="B5" s="99"/>
      <c r="C5" s="99"/>
      <c r="D5" s="102" t="s">
        <v>80</v>
      </c>
      <c r="E5" s="103"/>
      <c r="F5" s="104"/>
    </row>
    <row r="6" spans="1:6" s="9" customFormat="1" ht="37.5" customHeight="1">
      <c r="A6" s="99" t="s">
        <v>4</v>
      </c>
      <c r="B6" s="99"/>
      <c r="C6" s="56" t="s">
        <v>5</v>
      </c>
      <c r="D6" s="61" t="s">
        <v>81</v>
      </c>
      <c r="E6" s="61" t="s">
        <v>82</v>
      </c>
      <c r="F6" s="62" t="s">
        <v>83</v>
      </c>
    </row>
    <row r="7" spans="1:6" s="10" customFormat="1" ht="22.5" customHeight="1">
      <c r="A7" s="95" t="s">
        <v>10</v>
      </c>
      <c r="B7" s="95"/>
      <c r="C7" s="95"/>
      <c r="D7" s="71">
        <f>SUM(D8:D32)</f>
        <v>621.2600000000001</v>
      </c>
      <c r="E7" s="71">
        <f>SUM(E8:E32)</f>
        <v>509.75</v>
      </c>
      <c r="F7" s="71">
        <f>SUM(F8:F32)</f>
        <v>111.51000000000002</v>
      </c>
    </row>
    <row r="8" spans="1:6" ht="22.5" customHeight="1">
      <c r="A8" s="101">
        <v>30101</v>
      </c>
      <c r="B8" s="101"/>
      <c r="C8" s="15" t="s">
        <v>122</v>
      </c>
      <c r="D8" s="70">
        <f>SUM(E8:H8)</f>
        <v>107.1</v>
      </c>
      <c r="E8" s="70">
        <v>107.1</v>
      </c>
      <c r="F8" s="74">
        <v>0</v>
      </c>
    </row>
    <row r="9" spans="1:6" ht="22.5" customHeight="1">
      <c r="A9" s="101">
        <v>30102</v>
      </c>
      <c r="B9" s="101"/>
      <c r="C9" s="15" t="s">
        <v>123</v>
      </c>
      <c r="D9" s="70">
        <f aca="true" t="shared" si="0" ref="D9:D32">SUM(E9:H9)</f>
        <v>88.16</v>
      </c>
      <c r="E9" s="70">
        <v>88.16</v>
      </c>
      <c r="F9" s="74">
        <v>0</v>
      </c>
    </row>
    <row r="10" spans="1:6" ht="22.5" customHeight="1">
      <c r="A10" s="101">
        <v>30103</v>
      </c>
      <c r="B10" s="101"/>
      <c r="C10" s="15" t="s">
        <v>124</v>
      </c>
      <c r="D10" s="70">
        <f t="shared" si="0"/>
        <v>8.85</v>
      </c>
      <c r="E10" s="70">
        <v>8.85</v>
      </c>
      <c r="F10" s="74">
        <v>0</v>
      </c>
    </row>
    <row r="11" spans="1:6" ht="22.5" customHeight="1">
      <c r="A11" s="101">
        <v>30104</v>
      </c>
      <c r="B11" s="101"/>
      <c r="C11" s="15" t="s">
        <v>125</v>
      </c>
      <c r="D11" s="70">
        <f t="shared" si="0"/>
        <v>1.16</v>
      </c>
      <c r="E11" s="70">
        <v>1.16</v>
      </c>
      <c r="F11" s="74">
        <v>0</v>
      </c>
    </row>
    <row r="12" spans="1:6" ht="22.5" customHeight="1">
      <c r="A12" s="101">
        <v>30107</v>
      </c>
      <c r="B12" s="101"/>
      <c r="C12" s="15" t="s">
        <v>126</v>
      </c>
      <c r="D12" s="70">
        <f t="shared" si="0"/>
        <v>40.69</v>
      </c>
      <c r="E12" s="70">
        <v>40.69</v>
      </c>
      <c r="F12" s="74">
        <v>0</v>
      </c>
    </row>
    <row r="13" spans="1:6" ht="22.5" customHeight="1">
      <c r="A13" s="101">
        <v>30201</v>
      </c>
      <c r="B13" s="101"/>
      <c r="C13" s="15" t="s">
        <v>127</v>
      </c>
      <c r="D13" s="70">
        <f t="shared" si="0"/>
        <v>8.4</v>
      </c>
      <c r="E13" s="70">
        <v>0</v>
      </c>
      <c r="F13" s="70">
        <v>8.4</v>
      </c>
    </row>
    <row r="14" spans="1:6" ht="15.75">
      <c r="A14" s="101">
        <v>30201</v>
      </c>
      <c r="B14" s="101"/>
      <c r="C14" s="69" t="s">
        <v>128</v>
      </c>
      <c r="D14" s="70">
        <f t="shared" si="0"/>
        <v>29.1</v>
      </c>
      <c r="E14" s="70">
        <v>0</v>
      </c>
      <c r="F14" s="70">
        <v>29.1</v>
      </c>
    </row>
    <row r="15" spans="1:6" ht="15.75">
      <c r="A15" s="101">
        <v>30206</v>
      </c>
      <c r="B15" s="101"/>
      <c r="C15" s="69" t="s">
        <v>129</v>
      </c>
      <c r="D15" s="70">
        <f t="shared" si="0"/>
        <v>3.14</v>
      </c>
      <c r="E15" s="70">
        <v>0</v>
      </c>
      <c r="F15" s="70">
        <v>3.14</v>
      </c>
    </row>
    <row r="16" spans="1:6" ht="15.75">
      <c r="A16" s="101">
        <v>30207</v>
      </c>
      <c r="B16" s="101"/>
      <c r="C16" s="69" t="s">
        <v>130</v>
      </c>
      <c r="D16" s="70">
        <f t="shared" si="0"/>
        <v>2.2</v>
      </c>
      <c r="E16" s="70">
        <v>0</v>
      </c>
      <c r="F16" s="70">
        <v>2.2</v>
      </c>
    </row>
    <row r="17" spans="1:6" ht="15.75">
      <c r="A17" s="101">
        <v>30208</v>
      </c>
      <c r="B17" s="101"/>
      <c r="C17" s="69" t="s">
        <v>131</v>
      </c>
      <c r="D17" s="70">
        <f t="shared" si="0"/>
        <v>6.77</v>
      </c>
      <c r="E17" s="70">
        <v>0</v>
      </c>
      <c r="F17" s="70">
        <v>6.77</v>
      </c>
    </row>
    <row r="18" spans="1:6" ht="15.75">
      <c r="A18" s="101">
        <v>30211</v>
      </c>
      <c r="B18" s="101"/>
      <c r="C18" s="69" t="s">
        <v>132</v>
      </c>
      <c r="D18" s="70">
        <f t="shared" si="0"/>
        <v>11.35</v>
      </c>
      <c r="E18" s="70">
        <v>0</v>
      </c>
      <c r="F18" s="70">
        <v>11.35</v>
      </c>
    </row>
    <row r="19" spans="1:6" ht="15.75">
      <c r="A19" s="101">
        <v>31002</v>
      </c>
      <c r="B19" s="101"/>
      <c r="C19" s="69" t="s">
        <v>133</v>
      </c>
      <c r="D19" s="70">
        <f t="shared" si="0"/>
        <v>1.2</v>
      </c>
      <c r="E19" s="70">
        <v>0</v>
      </c>
      <c r="F19" s="70">
        <v>1.2</v>
      </c>
    </row>
    <row r="20" spans="1:6" ht="15.75">
      <c r="A20" s="101">
        <v>30299</v>
      </c>
      <c r="B20" s="101"/>
      <c r="C20" s="69" t="s">
        <v>134</v>
      </c>
      <c r="D20" s="70">
        <f t="shared" si="0"/>
        <v>0.89</v>
      </c>
      <c r="E20" s="70">
        <v>0</v>
      </c>
      <c r="F20" s="70">
        <v>0.89</v>
      </c>
    </row>
    <row r="21" spans="1:6" ht="15.75">
      <c r="A21" s="101">
        <v>30217</v>
      </c>
      <c r="B21" s="101"/>
      <c r="C21" s="69" t="s">
        <v>135</v>
      </c>
      <c r="D21" s="70">
        <f t="shared" si="0"/>
        <v>19.94</v>
      </c>
      <c r="E21" s="70">
        <v>0</v>
      </c>
      <c r="F21" s="70">
        <v>19.94</v>
      </c>
    </row>
    <row r="22" spans="1:6" ht="15.75">
      <c r="A22" s="101">
        <v>30226</v>
      </c>
      <c r="B22" s="101"/>
      <c r="C22" s="69" t="s">
        <v>136</v>
      </c>
      <c r="D22" s="70">
        <f t="shared" si="0"/>
        <v>10.8</v>
      </c>
      <c r="E22" s="70">
        <v>0</v>
      </c>
      <c r="F22" s="70">
        <v>10.8</v>
      </c>
    </row>
    <row r="23" spans="1:6" ht="15.75">
      <c r="A23" s="101">
        <v>30228</v>
      </c>
      <c r="B23" s="101"/>
      <c r="C23" s="69" t="s">
        <v>137</v>
      </c>
      <c r="D23" s="70">
        <f t="shared" si="0"/>
        <v>2.67</v>
      </c>
      <c r="E23" s="70">
        <v>0</v>
      </c>
      <c r="F23" s="70">
        <v>2.67</v>
      </c>
    </row>
    <row r="24" spans="1:6" ht="15.75">
      <c r="A24" s="101">
        <v>30229</v>
      </c>
      <c r="B24" s="101"/>
      <c r="C24" s="69" t="s">
        <v>138</v>
      </c>
      <c r="D24" s="70">
        <f t="shared" si="0"/>
        <v>2.68</v>
      </c>
      <c r="E24" s="70">
        <v>0</v>
      </c>
      <c r="F24" s="70">
        <v>2.68</v>
      </c>
    </row>
    <row r="25" spans="1:6" ht="15.75">
      <c r="A25" s="101">
        <v>30231</v>
      </c>
      <c r="B25" s="101"/>
      <c r="C25" s="69" t="s">
        <v>139</v>
      </c>
      <c r="D25" s="70">
        <f t="shared" si="0"/>
        <v>12.37</v>
      </c>
      <c r="E25" s="70">
        <v>0</v>
      </c>
      <c r="F25" s="70">
        <v>12.37</v>
      </c>
    </row>
    <row r="26" spans="1:6" ht="15.75">
      <c r="A26" s="101">
        <v>30301</v>
      </c>
      <c r="B26" s="101"/>
      <c r="C26" s="69" t="s">
        <v>140</v>
      </c>
      <c r="D26" s="70">
        <f t="shared" si="0"/>
        <v>6.57</v>
      </c>
      <c r="E26" s="70">
        <v>6.57</v>
      </c>
      <c r="F26" s="75">
        <v>0</v>
      </c>
    </row>
    <row r="27" spans="1:6" ht="15.75">
      <c r="A27" s="101">
        <v>30302</v>
      </c>
      <c r="B27" s="101"/>
      <c r="C27" s="69" t="s">
        <v>141</v>
      </c>
      <c r="D27" s="70">
        <f t="shared" si="0"/>
        <v>64.13</v>
      </c>
      <c r="E27" s="70">
        <v>64.13</v>
      </c>
      <c r="F27" s="75">
        <v>0</v>
      </c>
    </row>
    <row r="28" spans="1:6" ht="15.75">
      <c r="A28" s="101">
        <v>30304</v>
      </c>
      <c r="B28" s="101"/>
      <c r="C28" s="69" t="s">
        <v>142</v>
      </c>
      <c r="D28" s="70">
        <f t="shared" si="0"/>
        <v>1.05</v>
      </c>
      <c r="E28" s="70">
        <v>1.05</v>
      </c>
      <c r="F28" s="75">
        <v>0</v>
      </c>
    </row>
    <row r="29" spans="1:6" ht="15.75">
      <c r="A29" s="101">
        <v>30305</v>
      </c>
      <c r="B29" s="101"/>
      <c r="C29" s="69" t="s">
        <v>143</v>
      </c>
      <c r="D29" s="70">
        <f t="shared" si="0"/>
        <v>2.12</v>
      </c>
      <c r="E29" s="70">
        <v>2.12</v>
      </c>
      <c r="F29" s="75">
        <v>0</v>
      </c>
    </row>
    <row r="30" spans="1:6" ht="15.75">
      <c r="A30" s="101">
        <v>30305</v>
      </c>
      <c r="B30" s="101"/>
      <c r="C30" s="69" t="s">
        <v>144</v>
      </c>
      <c r="D30" s="70">
        <f t="shared" si="0"/>
        <v>159.28</v>
      </c>
      <c r="E30" s="70">
        <v>159.28</v>
      </c>
      <c r="F30" s="75">
        <v>0</v>
      </c>
    </row>
    <row r="31" spans="1:6" ht="15.75">
      <c r="A31" s="101">
        <v>30311</v>
      </c>
      <c r="B31" s="101"/>
      <c r="C31" s="69" t="s">
        <v>145</v>
      </c>
      <c r="D31" s="70">
        <f t="shared" si="0"/>
        <v>18.57</v>
      </c>
      <c r="E31" s="70">
        <v>18.57</v>
      </c>
      <c r="F31" s="75">
        <v>0</v>
      </c>
    </row>
    <row r="32" spans="1:6" ht="31.5">
      <c r="A32" s="101">
        <v>30399</v>
      </c>
      <c r="B32" s="101"/>
      <c r="C32" s="69" t="s">
        <v>146</v>
      </c>
      <c r="D32" s="70">
        <f t="shared" si="0"/>
        <v>12.07</v>
      </c>
      <c r="E32" s="70">
        <v>12.07</v>
      </c>
      <c r="F32" s="69"/>
    </row>
  </sheetData>
  <sheetProtection/>
  <mergeCells count="30">
    <mergeCell ref="A2:F2"/>
    <mergeCell ref="A5:C5"/>
    <mergeCell ref="A6:B6"/>
    <mergeCell ref="A12:B12"/>
    <mergeCell ref="D5:F5"/>
    <mergeCell ref="A13:B13"/>
    <mergeCell ref="A7:C7"/>
    <mergeCell ref="A8:B8"/>
    <mergeCell ref="A9:B9"/>
    <mergeCell ref="A10:B10"/>
    <mergeCell ref="A11:B1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112</v>
      </c>
      <c r="E1" s="52"/>
      <c r="F1" s="52"/>
    </row>
    <row r="2" spans="1:6" s="3" customFormat="1" ht="30" customHeight="1">
      <c r="A2" s="96" t="s">
        <v>120</v>
      </c>
      <c r="B2" s="97"/>
      <c r="C2" s="97"/>
      <c r="D2" s="97"/>
      <c r="E2" s="97"/>
      <c r="F2" s="97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8" t="s">
        <v>71</v>
      </c>
      <c r="B5" s="99"/>
      <c r="C5" s="99"/>
      <c r="D5" s="100" t="s">
        <v>84</v>
      </c>
      <c r="E5" s="94" t="s">
        <v>8</v>
      </c>
      <c r="F5" s="94" t="s">
        <v>9</v>
      </c>
    </row>
    <row r="6" spans="1:6" s="9" customFormat="1" ht="27" customHeight="1">
      <c r="A6" s="99" t="s">
        <v>7</v>
      </c>
      <c r="B6" s="99"/>
      <c r="C6" s="99" t="s">
        <v>5</v>
      </c>
      <c r="D6" s="100"/>
      <c r="E6" s="94"/>
      <c r="F6" s="94"/>
    </row>
    <row r="7" spans="1:6" s="9" customFormat="1" ht="18" customHeight="1">
      <c r="A7" s="99"/>
      <c r="B7" s="99"/>
      <c r="C7" s="99"/>
      <c r="D7" s="100"/>
      <c r="E7" s="94"/>
      <c r="F7" s="94"/>
    </row>
    <row r="8" spans="1:6" s="9" customFormat="1" ht="22.5" customHeight="1">
      <c r="A8" s="99"/>
      <c r="B8" s="99"/>
      <c r="C8" s="99"/>
      <c r="D8" s="100"/>
      <c r="E8" s="94"/>
      <c r="F8" s="94"/>
    </row>
    <row r="9" spans="1:6" s="10" customFormat="1" ht="22.5" customHeight="1">
      <c r="A9" s="95" t="s">
        <v>6</v>
      </c>
      <c r="B9" s="95"/>
      <c r="C9" s="95"/>
      <c r="D9" s="14">
        <v>0</v>
      </c>
      <c r="E9" s="14">
        <v>0</v>
      </c>
      <c r="F9" s="14">
        <v>0</v>
      </c>
    </row>
    <row r="10" spans="1:6" ht="22.5" customHeight="1">
      <c r="A10" s="95"/>
      <c r="B10" s="95"/>
      <c r="C10" s="15"/>
      <c r="D10" s="16"/>
      <c r="E10" s="17"/>
      <c r="F10" s="17"/>
    </row>
    <row r="11" spans="1:6" ht="22.5" customHeight="1">
      <c r="A11" s="95"/>
      <c r="B11" s="95"/>
      <c r="C11" s="15"/>
      <c r="D11" s="16"/>
      <c r="E11" s="16"/>
      <c r="F11" s="16"/>
    </row>
    <row r="12" spans="1:6" ht="22.5" customHeight="1">
      <c r="A12" s="95"/>
      <c r="B12" s="95"/>
      <c r="C12" s="15"/>
      <c r="D12" s="16"/>
      <c r="E12" s="16"/>
      <c r="F12" s="16"/>
    </row>
    <row r="13" spans="1:6" ht="22.5" customHeight="1">
      <c r="A13" s="95"/>
      <c r="B13" s="95"/>
      <c r="C13" s="15"/>
      <c r="D13" s="16"/>
      <c r="E13" s="16"/>
      <c r="F13" s="16"/>
    </row>
    <row r="14" spans="1:6" ht="22.5" customHeight="1">
      <c r="A14" s="95"/>
      <c r="B14" s="95"/>
      <c r="C14" s="15"/>
      <c r="D14" s="16"/>
      <c r="E14" s="16"/>
      <c r="F14" s="16"/>
    </row>
    <row r="15" spans="1:6" ht="22.5" customHeight="1">
      <c r="A15" s="95"/>
      <c r="B15" s="95"/>
      <c r="C15" s="15"/>
      <c r="D15" s="16"/>
      <c r="E15" s="16"/>
      <c r="F15" s="16"/>
    </row>
    <row r="16" spans="1:6" ht="15.75">
      <c r="A16" s="18"/>
      <c r="C16" s="110" t="s">
        <v>158</v>
      </c>
      <c r="D16" s="110"/>
      <c r="E16" s="110"/>
      <c r="F16" s="110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C16:F16"/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6" sqref="C16:F16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114</v>
      </c>
      <c r="E1" s="52"/>
      <c r="F1" s="52"/>
    </row>
    <row r="2" spans="1:6" s="3" customFormat="1" ht="30" customHeight="1">
      <c r="A2" s="96" t="s">
        <v>116</v>
      </c>
      <c r="B2" s="97"/>
      <c r="C2" s="97"/>
      <c r="D2" s="97"/>
      <c r="E2" s="97"/>
      <c r="F2" s="97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8" t="s">
        <v>71</v>
      </c>
      <c r="B5" s="99"/>
      <c r="C5" s="99"/>
      <c r="D5" s="100" t="s">
        <v>84</v>
      </c>
      <c r="E5" s="94" t="s">
        <v>8</v>
      </c>
      <c r="F5" s="94" t="s">
        <v>9</v>
      </c>
    </row>
    <row r="6" spans="1:6" s="9" customFormat="1" ht="27" customHeight="1">
      <c r="A6" s="99" t="s">
        <v>7</v>
      </c>
      <c r="B6" s="99"/>
      <c r="C6" s="99" t="s">
        <v>5</v>
      </c>
      <c r="D6" s="100"/>
      <c r="E6" s="94"/>
      <c r="F6" s="94"/>
    </row>
    <row r="7" spans="1:6" s="9" customFormat="1" ht="18" customHeight="1">
      <c r="A7" s="99"/>
      <c r="B7" s="99"/>
      <c r="C7" s="99"/>
      <c r="D7" s="100"/>
      <c r="E7" s="94"/>
      <c r="F7" s="94"/>
    </row>
    <row r="8" spans="1:6" s="9" customFormat="1" ht="22.5" customHeight="1">
      <c r="A8" s="99"/>
      <c r="B8" s="99"/>
      <c r="C8" s="99"/>
      <c r="D8" s="100"/>
      <c r="E8" s="94"/>
      <c r="F8" s="94"/>
    </row>
    <row r="9" spans="1:6" s="10" customFormat="1" ht="22.5" customHeight="1">
      <c r="A9" s="95" t="s">
        <v>6</v>
      </c>
      <c r="B9" s="95"/>
      <c r="C9" s="95"/>
      <c r="D9" s="14">
        <v>0</v>
      </c>
      <c r="E9" s="14">
        <v>0</v>
      </c>
      <c r="F9" s="14">
        <v>0</v>
      </c>
    </row>
    <row r="10" spans="1:6" ht="22.5" customHeight="1">
      <c r="A10" s="95"/>
      <c r="B10" s="95"/>
      <c r="C10" s="15"/>
      <c r="D10" s="16"/>
      <c r="E10" s="17"/>
      <c r="F10" s="17"/>
    </row>
    <row r="11" spans="1:6" ht="22.5" customHeight="1">
      <c r="A11" s="95"/>
      <c r="B11" s="95"/>
      <c r="C11" s="15"/>
      <c r="D11" s="16"/>
      <c r="E11" s="16"/>
      <c r="F11" s="16"/>
    </row>
    <row r="12" spans="1:6" ht="22.5" customHeight="1">
      <c r="A12" s="95"/>
      <c r="B12" s="95"/>
      <c r="C12" s="15"/>
      <c r="D12" s="16"/>
      <c r="E12" s="16"/>
      <c r="F12" s="16"/>
    </row>
    <row r="13" spans="1:6" ht="22.5" customHeight="1">
      <c r="A13" s="95"/>
      <c r="B13" s="95"/>
      <c r="C13" s="15"/>
      <c r="D13" s="16"/>
      <c r="E13" s="16"/>
      <c r="F13" s="16"/>
    </row>
    <row r="14" spans="1:6" ht="22.5" customHeight="1">
      <c r="A14" s="95"/>
      <c r="B14" s="95"/>
      <c r="C14" s="15"/>
      <c r="D14" s="16"/>
      <c r="E14" s="16"/>
      <c r="F14" s="16"/>
    </row>
    <row r="15" spans="1:6" ht="22.5" customHeight="1">
      <c r="A15" s="95"/>
      <c r="B15" s="95"/>
      <c r="C15" s="15"/>
      <c r="D15" s="16"/>
      <c r="E15" s="16"/>
      <c r="F15" s="16"/>
    </row>
    <row r="16" spans="1:6" ht="42.75" customHeight="1">
      <c r="A16" s="18"/>
      <c r="C16" s="110" t="s">
        <v>158</v>
      </c>
      <c r="D16" s="110"/>
      <c r="E16" s="110"/>
      <c r="F16" s="110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C16:F16"/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3" customFormat="1" ht="15">
      <c r="A1" s="68" t="s">
        <v>115</v>
      </c>
      <c r="B1" s="52"/>
    </row>
    <row r="2" spans="1:5" s="3" customFormat="1" ht="30" customHeight="1">
      <c r="A2" s="96" t="s">
        <v>97</v>
      </c>
      <c r="B2" s="97"/>
      <c r="C2" s="97"/>
      <c r="D2" s="97"/>
      <c r="E2" s="97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8" t="s">
        <v>85</v>
      </c>
      <c r="B5" s="105" t="s">
        <v>93</v>
      </c>
      <c r="C5" s="106"/>
      <c r="D5" s="106"/>
      <c r="E5" s="107"/>
    </row>
    <row r="6" spans="1:5" s="9" customFormat="1" ht="30" customHeight="1">
      <c r="A6" s="109"/>
      <c r="B6" s="62" t="s">
        <v>81</v>
      </c>
      <c r="C6" s="57" t="s">
        <v>90</v>
      </c>
      <c r="D6" s="62" t="s">
        <v>91</v>
      </c>
      <c r="E6" s="62" t="s">
        <v>92</v>
      </c>
    </row>
    <row r="7" spans="1:5" s="9" customFormat="1" ht="30" customHeight="1">
      <c r="A7" s="64" t="s">
        <v>81</v>
      </c>
      <c r="B7" s="76">
        <f>B8+B9+B12</f>
        <v>32.31</v>
      </c>
      <c r="C7" s="76">
        <f>C8+C9+C12</f>
        <v>32.31</v>
      </c>
      <c r="D7" s="76">
        <f>D8+D9+D12</f>
        <v>0</v>
      </c>
      <c r="E7" s="76">
        <f>E8+E9+E12</f>
        <v>0</v>
      </c>
    </row>
    <row r="8" spans="1:5" s="9" customFormat="1" ht="30" customHeight="1">
      <c r="A8" s="65" t="s">
        <v>86</v>
      </c>
      <c r="B8" s="76">
        <v>0</v>
      </c>
      <c r="C8" s="76">
        <v>0</v>
      </c>
      <c r="D8" s="76">
        <v>0</v>
      </c>
      <c r="E8" s="76">
        <v>0</v>
      </c>
    </row>
    <row r="9" spans="1:5" s="9" customFormat="1" ht="30" customHeight="1">
      <c r="A9" s="65" t="s">
        <v>87</v>
      </c>
      <c r="B9" s="63">
        <v>12.37</v>
      </c>
      <c r="C9" s="63">
        <v>12.37</v>
      </c>
      <c r="D9" s="76">
        <v>0</v>
      </c>
      <c r="E9" s="76">
        <v>0</v>
      </c>
    </row>
    <row r="10" spans="1:5" s="9" customFormat="1" ht="30" customHeight="1">
      <c r="A10" s="65" t="s">
        <v>89</v>
      </c>
      <c r="B10" s="76">
        <v>0</v>
      </c>
      <c r="C10" s="76">
        <v>0</v>
      </c>
      <c r="D10" s="76">
        <v>0</v>
      </c>
      <c r="E10" s="76">
        <v>0</v>
      </c>
    </row>
    <row r="11" spans="1:5" s="9" customFormat="1" ht="30" customHeight="1">
      <c r="A11" s="65" t="s">
        <v>121</v>
      </c>
      <c r="B11" s="63">
        <v>12.37</v>
      </c>
      <c r="C11" s="63">
        <v>12.37</v>
      </c>
      <c r="D11" s="76">
        <v>0</v>
      </c>
      <c r="E11" s="76">
        <v>0</v>
      </c>
    </row>
    <row r="12" spans="1:5" s="9" customFormat="1" ht="30" customHeight="1">
      <c r="A12" s="65" t="s">
        <v>88</v>
      </c>
      <c r="B12" s="63">
        <v>19.94</v>
      </c>
      <c r="C12" s="63">
        <v>19.94</v>
      </c>
      <c r="D12" s="76">
        <v>0</v>
      </c>
      <c r="E12" s="76">
        <v>0</v>
      </c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2016-11-25T02:48:17Z</dcterms:modified>
  <cp:category/>
  <cp:version/>
  <cp:contentType/>
  <cp:contentStatus/>
</cp:coreProperties>
</file>