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3420" windowHeight="1560" activeTab="8"/>
  </bookViews>
  <sheets>
    <sheet name="附表3-1" sheetId="1" r:id="rId1"/>
    <sheet name="附表3-2" sheetId="2" r:id="rId2"/>
    <sheet name="附表3-3" sheetId="3" r:id="rId3"/>
    <sheet name="附表3-4" sheetId="4" r:id="rId4"/>
    <sheet name="附表3-5" sheetId="5" r:id="rId5"/>
    <sheet name="附表3-6" sheetId="6" r:id="rId6"/>
    <sheet name="附表3-7" sheetId="7" r:id="rId7"/>
    <sheet name="附表3-8" sheetId="8" r:id="rId8"/>
    <sheet name="附表3-9" sheetId="9" r:id="rId9"/>
  </sheets>
  <definedNames>
    <definedName name="_xlnm.Print_Area" localSheetId="0">'附表3-1'!$A$1:$D$33</definedName>
    <definedName name="_xlnm.Print_Area" localSheetId="3">'附表3-4'!$A$1:$G$31</definedName>
    <definedName name="_xlnm.Print_Area" localSheetId="4">'附表3-5'!$A$1:$F$15</definedName>
    <definedName name="_xlnm.Print_Area" localSheetId="5">'附表3-6'!$A$1:$F$14</definedName>
    <definedName name="_xlnm.Print_Area" localSheetId="6">'附表3-7'!$A$1:$F$15</definedName>
    <definedName name="_xlnm.Print_Area" localSheetId="8">'附表3-9'!$A$1:$E$12</definedName>
  </definedNames>
  <calcPr fullCalcOnLoad="1"/>
</workbook>
</file>

<file path=xl/sharedStrings.xml><?xml version="1.0" encoding="utf-8"?>
<sst xmlns="http://schemas.openxmlformats.org/spreadsheetml/2006/main" count="249" uniqueCount="171">
  <si>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07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</si>
  <si>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</si>
  <si>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06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</si>
  <si>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</si>
  <si>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经济分类科目编码</t>
    </r>
  </si>
  <si>
    <r>
      <rPr>
        <b/>
        <sz val="11"/>
        <rFont val="方正书宋_GBK"/>
        <family val="0"/>
      </rPr>
      <t>科目名称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</si>
  <si>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</si>
  <si>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功能分类科目编码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</si>
  <si>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</si>
  <si>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</si>
  <si>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sz val="11"/>
        <rFont val="方正仿宋_GBK"/>
        <family val="0"/>
      </rPr>
      <t>合计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</si>
  <si>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05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</si>
  <si>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基本支出</t>
    </r>
    <r>
      <rPr>
        <b/>
        <sz val="11"/>
        <rFont val="Times New Roman"/>
        <family val="1"/>
      </rPr>
      <t xml:space="preserve">  </t>
    </r>
  </si>
  <si>
    <r>
      <rPr>
        <b/>
        <sz val="11"/>
        <rFont val="方正书宋_GBK"/>
        <family val="0"/>
      </rPr>
      <t>项目支出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</si>
  <si>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</si>
  <si>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04</t>
    </r>
    <r>
      <rPr>
        <sz val="10"/>
        <color indexed="8"/>
        <rFont val="宋体"/>
        <family val="0"/>
      </rPr>
      <t>表</t>
    </r>
  </si>
  <si>
    <r>
      <rPr>
        <b/>
        <sz val="11"/>
        <rFont val="方正书宋_GBK"/>
        <family val="0"/>
      </rPr>
      <t>收入</t>
    </r>
  </si>
  <si>
    <r>
      <rPr>
        <b/>
        <sz val="11"/>
        <rFont val="方正书宋_GBK"/>
        <family val="0"/>
      </rPr>
      <t>支出</t>
    </r>
  </si>
  <si>
    <r>
      <rPr>
        <sz val="11"/>
        <rFont val="方正仿宋_GBK"/>
        <family val="0"/>
      </rPr>
      <t>一、一般公共服务支出</t>
    </r>
  </si>
  <si>
    <r>
      <rPr>
        <sz val="11"/>
        <rFont val="方正仿宋_GBK"/>
        <family val="0"/>
      </rPr>
      <t>二、政府性基金预算财政拨款</t>
    </r>
  </si>
  <si>
    <r>
      <rPr>
        <sz val="11"/>
        <rFont val="方正仿宋_GBK"/>
        <family val="0"/>
      </rPr>
      <t>二、外交支出</t>
    </r>
  </si>
  <si>
    <r>
      <rPr>
        <sz val="11"/>
        <rFont val="方正仿宋_GBK"/>
        <family val="0"/>
      </rPr>
      <t>三、国防支出</t>
    </r>
  </si>
  <si>
    <r>
      <rPr>
        <sz val="11"/>
        <rFont val="方正仿宋_GBK"/>
        <family val="0"/>
      </rPr>
      <t>四、公共安全支出</t>
    </r>
  </si>
  <si>
    <r>
      <rPr>
        <sz val="11"/>
        <rFont val="方正仿宋_GBK"/>
        <family val="0"/>
      </rPr>
      <t>五、教育支出</t>
    </r>
  </si>
  <si>
    <r>
      <rPr>
        <sz val="11"/>
        <rFont val="方正仿宋_GBK"/>
        <family val="0"/>
      </rPr>
      <t>六、科学技术支出</t>
    </r>
  </si>
  <si>
    <r>
      <rPr>
        <sz val="11"/>
        <rFont val="方正仿宋_GBK"/>
        <family val="0"/>
      </rPr>
      <t>七、文化体育与传媒支出</t>
    </r>
  </si>
  <si>
    <r>
      <rPr>
        <sz val="11"/>
        <rFont val="方正仿宋_GBK"/>
        <family val="0"/>
      </rPr>
      <t>八、社会保障和就业支出</t>
    </r>
  </si>
  <si>
    <r>
      <rPr>
        <sz val="11"/>
        <rFont val="方正仿宋_GBK"/>
        <family val="0"/>
      </rPr>
      <t>九、医疗卫生与计划生育支出</t>
    </r>
  </si>
  <si>
    <r>
      <rPr>
        <sz val="11"/>
        <rFont val="方正仿宋_GBK"/>
        <family val="0"/>
      </rPr>
      <t>十、节能环保支出</t>
    </r>
  </si>
  <si>
    <r>
      <rPr>
        <sz val="11"/>
        <rFont val="方正仿宋_GBK"/>
        <family val="0"/>
      </rPr>
      <t>十一、城乡社区支出</t>
    </r>
  </si>
  <si>
    <r>
      <rPr>
        <sz val="11"/>
        <rFont val="方正仿宋_GBK"/>
        <family val="0"/>
      </rPr>
      <t>十二、农林水支出</t>
    </r>
  </si>
  <si>
    <r>
      <rPr>
        <sz val="11"/>
        <rFont val="方正仿宋_GBK"/>
        <family val="0"/>
      </rPr>
      <t>十三、交通运输支出</t>
    </r>
  </si>
  <si>
    <r>
      <rPr>
        <sz val="11"/>
        <rFont val="方正仿宋_GBK"/>
        <family val="0"/>
      </rPr>
      <t>十四、资源勘探信息等支出</t>
    </r>
  </si>
  <si>
    <r>
      <rPr>
        <sz val="11"/>
        <rFont val="方正仿宋_GBK"/>
        <family val="0"/>
      </rPr>
      <t>十五、商业服务业等支出</t>
    </r>
  </si>
  <si>
    <r>
      <rPr>
        <sz val="11"/>
        <rFont val="方正仿宋_GBK"/>
        <family val="0"/>
      </rPr>
      <t>十六、金融支出</t>
    </r>
  </si>
  <si>
    <r>
      <rPr>
        <sz val="11"/>
        <rFont val="方正仿宋_GBK"/>
        <family val="0"/>
      </rPr>
      <t>十七、援助其他地区支出</t>
    </r>
  </si>
  <si>
    <r>
      <rPr>
        <sz val="11"/>
        <rFont val="方正仿宋_GBK"/>
        <family val="0"/>
      </rPr>
      <t>十八、国土海洋气象等支出</t>
    </r>
  </si>
  <si>
    <r>
      <rPr>
        <sz val="11"/>
        <rFont val="方正仿宋_GBK"/>
        <family val="0"/>
      </rPr>
      <t>十九、住房保障支出</t>
    </r>
  </si>
  <si>
    <r>
      <rPr>
        <sz val="11"/>
        <rFont val="方正仿宋_GBK"/>
        <family val="0"/>
      </rPr>
      <t>二十、粮油物资储备支出</t>
    </r>
  </si>
  <si>
    <r>
      <rPr>
        <sz val="11"/>
        <rFont val="方正仿宋_GBK"/>
        <family val="0"/>
      </rPr>
      <t>二十一、国债还本付息支出</t>
    </r>
  </si>
  <si>
    <r>
      <rPr>
        <sz val="11"/>
        <rFont val="方正仿宋_GBK"/>
        <family val="0"/>
      </rPr>
      <t>二十二、其他支出</t>
    </r>
  </si>
  <si>
    <r>
      <rPr>
        <b/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</si>
  <si>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</si>
  <si>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sz val="11"/>
        <rFont val="方正仿宋_GBK"/>
        <family val="0"/>
      </rPr>
      <t>一、一般公共预算财政拨款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</si>
  <si>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03</t>
    </r>
    <r>
      <rPr>
        <sz val="10"/>
        <color indexed="8"/>
        <rFont val="宋体"/>
        <family val="0"/>
      </rPr>
      <t>表</t>
    </r>
  </si>
  <si>
    <r>
      <rPr>
        <sz val="11"/>
        <color indexed="8"/>
        <rFont val="方正仿宋_GBK"/>
        <family val="0"/>
      </rPr>
      <t>单位：万元</t>
    </r>
  </si>
  <si>
    <r>
      <rPr>
        <b/>
        <sz val="11"/>
        <rFont val="方正书宋_GBK"/>
        <family val="0"/>
      </rPr>
      <t>本年支出合计</t>
    </r>
  </si>
  <si>
    <r>
      <rPr>
        <b/>
        <sz val="11"/>
        <rFont val="方正书宋_GBK"/>
        <family val="0"/>
      </rPr>
      <t>基本支出</t>
    </r>
  </si>
  <si>
    <r>
      <rPr>
        <b/>
        <sz val="11"/>
        <rFont val="方正书宋_GBK"/>
        <family val="0"/>
      </rPr>
      <t>上缴上级支出</t>
    </r>
  </si>
  <si>
    <r>
      <rPr>
        <b/>
        <sz val="11"/>
        <rFont val="方正书宋_GBK"/>
        <family val="0"/>
      </rPr>
      <t>经营支出</t>
    </r>
  </si>
  <si>
    <r>
      <rPr>
        <b/>
        <sz val="11"/>
        <rFont val="方正书宋_GBK"/>
        <family val="0"/>
      </rPr>
      <t>对附属单位补助支出</t>
    </r>
  </si>
  <si>
    <r>
      <rPr>
        <b/>
        <sz val="11"/>
        <rFont val="方正书宋_GBK"/>
        <family val="0"/>
      </rPr>
      <t>功能分类科目编码</t>
    </r>
  </si>
  <si>
    <r>
      <rPr>
        <sz val="11"/>
        <rFont val="方正仿宋_GBK"/>
        <family val="0"/>
      </rPr>
      <t>合计</t>
    </r>
  </si>
  <si>
    <r>
      <rPr>
        <b/>
        <sz val="11"/>
        <rFont val="方正书宋_GBK"/>
        <family val="0"/>
      </rPr>
      <t>本年收入合计</t>
    </r>
  </si>
  <si>
    <r>
      <rPr>
        <b/>
        <sz val="11"/>
        <rFont val="方正书宋_GBK"/>
        <family val="0"/>
      </rPr>
      <t>上级补助收入</t>
    </r>
  </si>
  <si>
    <r>
      <rPr>
        <b/>
        <sz val="11"/>
        <rFont val="方正书宋_GBK"/>
        <family val="0"/>
      </rPr>
      <t>事业收入</t>
    </r>
  </si>
  <si>
    <r>
      <rPr>
        <b/>
        <sz val="11"/>
        <rFont val="方正书宋_GBK"/>
        <family val="0"/>
      </rPr>
      <t>其他收入</t>
    </r>
  </si>
  <si>
    <r>
      <rPr>
        <b/>
        <sz val="11"/>
        <rFont val="方正书宋_GBK"/>
        <family val="0"/>
      </rPr>
      <t>财政拨款收入</t>
    </r>
  </si>
  <si>
    <r>
      <rPr>
        <b/>
        <sz val="11"/>
        <rFont val="方正书宋_GBK"/>
        <family val="0"/>
      </rPr>
      <t>经营收入</t>
    </r>
  </si>
  <si>
    <r>
      <rPr>
        <b/>
        <sz val="11"/>
        <rFont val="方正书宋_GBK"/>
        <family val="0"/>
      </rPr>
      <t>附属单位上缴收入</t>
    </r>
  </si>
  <si>
    <r>
      <rPr>
        <b/>
        <sz val="11"/>
        <rFont val="方正书宋_GBK"/>
        <family val="0"/>
      </rPr>
      <t>功能分类科目编码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</si>
  <si>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02</t>
    </r>
    <r>
      <rPr>
        <sz val="10"/>
        <color indexed="8"/>
        <rFont val="宋体"/>
        <family val="0"/>
      </rPr>
      <t>表</t>
    </r>
  </si>
  <si>
    <r>
      <rPr>
        <sz val="10"/>
        <color indexed="8"/>
        <rFont val="宋体"/>
        <family val="0"/>
      </rPr>
      <t>公开</t>
    </r>
    <r>
      <rPr>
        <sz val="10"/>
        <color indexed="8"/>
        <rFont val="Times New Roman"/>
        <family val="1"/>
      </rPr>
      <t>01</t>
    </r>
    <r>
      <rPr>
        <sz val="10"/>
        <color indexed="8"/>
        <rFont val="宋体"/>
        <family val="0"/>
      </rPr>
      <t>表</t>
    </r>
  </si>
  <si>
    <r>
      <rPr>
        <sz val="11"/>
        <rFont val="方正仿宋_GBK"/>
        <family val="0"/>
      </rPr>
      <t>一、财政拨款收入</t>
    </r>
  </si>
  <si>
    <r>
      <rPr>
        <sz val="11"/>
        <rFont val="方正仿宋_GBK"/>
        <family val="0"/>
      </rPr>
      <t>二、上级补助收入</t>
    </r>
  </si>
  <si>
    <r>
      <rPr>
        <sz val="11"/>
        <rFont val="方正仿宋_GBK"/>
        <family val="0"/>
      </rPr>
      <t>三、事业收入</t>
    </r>
  </si>
  <si>
    <r>
      <rPr>
        <sz val="11"/>
        <rFont val="方正仿宋_GBK"/>
        <family val="0"/>
      </rPr>
      <t>四、经营收入</t>
    </r>
  </si>
  <si>
    <r>
      <rPr>
        <sz val="11"/>
        <rFont val="方正仿宋_GBK"/>
        <family val="0"/>
      </rPr>
      <t>五、附属单位上缴收入</t>
    </r>
  </si>
  <si>
    <r>
      <rPr>
        <sz val="11"/>
        <rFont val="方正仿宋_GBK"/>
        <family val="0"/>
      </rPr>
      <t>六、其他收入</t>
    </r>
  </si>
  <si>
    <t>预算数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</si>
  <si>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</si>
  <si>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t>科目</t>
  </si>
  <si>
    <t>三、国有资本经营预算财政拨款</t>
  </si>
  <si>
    <t>国有资本经营预算财政拨款</t>
  </si>
  <si>
    <r>
      <rPr>
        <b/>
        <sz val="11"/>
        <rFont val="方正书宋_GBK"/>
        <family val="0"/>
      </rPr>
      <t>项</t>
    </r>
    <r>
      <rPr>
        <b/>
        <sz val="11"/>
        <rFont val="Times New Roman"/>
        <family val="1"/>
      </rPr>
      <t xml:space="preserve">    </t>
    </r>
    <r>
      <rPr>
        <b/>
        <sz val="11"/>
        <rFont val="方正书宋_GBK"/>
        <family val="0"/>
      </rPr>
      <t>目</t>
    </r>
  </si>
  <si>
    <r>
      <rPr>
        <b/>
        <sz val="11"/>
        <rFont val="方正书宋_GBK"/>
        <family val="0"/>
      </rPr>
      <t>金额</t>
    </r>
  </si>
  <si>
    <r>
      <rPr>
        <b/>
        <sz val="11"/>
        <rFont val="方正书宋_GBK"/>
        <family val="0"/>
      </rPr>
      <t>合计</t>
    </r>
  </si>
  <si>
    <r>
      <rPr>
        <b/>
        <sz val="11"/>
        <rFont val="方正书宋_GBK"/>
        <family val="0"/>
      </rPr>
      <t>一般公共预算财政拨款</t>
    </r>
  </si>
  <si>
    <r>
      <rPr>
        <b/>
        <sz val="11"/>
        <rFont val="方正书宋_GBK"/>
        <family val="0"/>
      </rPr>
      <t>政府性基金预算财政拨款</t>
    </r>
  </si>
  <si>
    <t>合计</t>
  </si>
  <si>
    <t>基本支出</t>
  </si>
  <si>
    <t>合计</t>
  </si>
  <si>
    <t>人员经费</t>
  </si>
  <si>
    <t>公用经费</t>
  </si>
  <si>
    <t>合计</t>
  </si>
  <si>
    <t>项目</t>
  </si>
  <si>
    <t>一、因公出国（境）费</t>
  </si>
  <si>
    <t>二、公务用车购置及运行费</t>
  </si>
  <si>
    <t>三、公务接待费</t>
  </si>
  <si>
    <t>其中：公务用车购置费</t>
  </si>
  <si>
    <t>一般公共预算财政拨款</t>
  </si>
  <si>
    <t>政府性基金财政拨款</t>
  </si>
  <si>
    <t>国有资本经营预算财政拨款</t>
  </si>
  <si>
    <t>资金来源</t>
  </si>
  <si>
    <t>部门预算收支总表</t>
  </si>
  <si>
    <t>部门预算收入总表</t>
  </si>
  <si>
    <t>部门预算财政拨款收支总表</t>
  </si>
  <si>
    <t>部门预算财政拨款“三公”经费支出表</t>
  </si>
  <si>
    <r>
      <rPr>
        <b/>
        <sz val="11"/>
        <rFont val="方正仿宋_GBK"/>
        <family val="0"/>
      </rPr>
      <t>本年收入合计</t>
    </r>
  </si>
  <si>
    <r>
      <t xml:space="preserve">         </t>
    </r>
    <r>
      <rPr>
        <sz val="11"/>
        <rFont val="方正仿宋_GBK"/>
        <family val="0"/>
      </rPr>
      <t>用事业基金弥补收支差额</t>
    </r>
  </si>
  <si>
    <r>
      <t xml:space="preserve">         </t>
    </r>
    <r>
      <rPr>
        <sz val="11"/>
        <rFont val="方正仿宋_GBK"/>
        <family val="0"/>
      </rPr>
      <t>年初结转和结余</t>
    </r>
  </si>
  <si>
    <r>
      <rPr>
        <b/>
        <sz val="11"/>
        <rFont val="方正仿宋_GBK"/>
        <family val="0"/>
      </rPr>
      <t>本年支出合计</t>
    </r>
  </si>
  <si>
    <r>
      <t xml:space="preserve">                </t>
    </r>
    <r>
      <rPr>
        <sz val="11"/>
        <rFont val="方正仿宋_GBK"/>
        <family val="0"/>
      </rPr>
      <t>结余分配</t>
    </r>
  </si>
  <si>
    <r>
      <t xml:space="preserve">                </t>
    </r>
    <r>
      <rPr>
        <sz val="11"/>
        <rFont val="方正仿宋_GBK"/>
        <family val="0"/>
      </rPr>
      <t>年末结转和结余</t>
    </r>
  </si>
  <si>
    <r>
      <rPr>
        <b/>
        <sz val="11"/>
        <rFont val="方正仿宋_GBK"/>
        <family val="0"/>
      </rPr>
      <t>本年收入合计</t>
    </r>
  </si>
  <si>
    <t>年初财政拨款结转和结余</t>
  </si>
  <si>
    <r>
      <rPr>
        <sz val="11"/>
        <rFont val="方正仿宋_GBK"/>
        <family val="0"/>
      </rPr>
      <t>年末结转和结余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</si>
  <si>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3-1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</si>
  <si>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3-2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</si>
  <si>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3-4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</si>
  <si>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3-5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</si>
  <si>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3-6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</si>
  <si>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3-7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</si>
  <si>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3-3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</si>
  <si>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3-8</t>
    </r>
  </si>
  <si>
    <r>
      <rPr>
        <sz val="11"/>
        <rFont val="黑体"/>
        <family val="3"/>
      </rPr>
      <t>附表</t>
    </r>
    <r>
      <rPr>
        <sz val="11"/>
        <rFont val="Times New Roman"/>
        <family val="1"/>
      </rPr>
      <t>3-9</t>
    </r>
  </si>
  <si>
    <t>部门预算国有资本经营预算财政拨款支出表</t>
  </si>
  <si>
    <t>部门预算支出总表</t>
  </si>
  <si>
    <t>部门预算一般公共预算财政拨款支出表</t>
  </si>
  <si>
    <t>部门预算一般公共预算财政拨款基本支出表</t>
  </si>
  <si>
    <t>部门预算政府性基金预算财政拨款支出表</t>
  </si>
  <si>
    <t xml:space="preserve">       公务用车运行费</t>
  </si>
  <si>
    <t>2080505</t>
  </si>
  <si>
    <t>2101102</t>
  </si>
  <si>
    <t>2130705</t>
  </si>
  <si>
    <t>2210201</t>
  </si>
  <si>
    <t>社会保险经办机构</t>
  </si>
  <si>
    <t>机关事业单位基本养老保险缴费支出</t>
  </si>
  <si>
    <t>事业单位医疗</t>
  </si>
  <si>
    <t>对村民委员会和村党支部的补助</t>
  </si>
  <si>
    <t>住房公积金</t>
  </si>
  <si>
    <t>2101202</t>
  </si>
  <si>
    <t>财政对城乡居民基本医疗保险基金的补助</t>
  </si>
  <si>
    <t>30101</t>
  </si>
  <si>
    <t>基本工资</t>
  </si>
  <si>
    <t>30102</t>
  </si>
  <si>
    <t>津贴补贴</t>
  </si>
  <si>
    <t>30103</t>
  </si>
  <si>
    <t>30104</t>
  </si>
  <si>
    <t>30107</t>
  </si>
  <si>
    <t>绩效工资</t>
  </si>
  <si>
    <t>30311</t>
  </si>
  <si>
    <t>住房公积金</t>
  </si>
  <si>
    <t>30201</t>
  </si>
  <si>
    <t>办公费</t>
  </si>
  <si>
    <t>30208</t>
  </si>
  <si>
    <t>取暖费</t>
  </si>
  <si>
    <t>30213</t>
  </si>
  <si>
    <t>维修费</t>
  </si>
  <si>
    <t>30231</t>
  </si>
  <si>
    <t>公务用车运行维护费</t>
  </si>
  <si>
    <t>年终一次性奖金</t>
  </si>
  <si>
    <t>其他社会保障缴费</t>
  </si>
  <si>
    <t>30108</t>
  </si>
  <si>
    <t>机关事业单位基本养老保险缴费</t>
  </si>
  <si>
    <t>30304</t>
  </si>
  <si>
    <t>在职伤残金</t>
  </si>
  <si>
    <t>30305</t>
  </si>
  <si>
    <t>村干部工资</t>
  </si>
  <si>
    <t>30314</t>
  </si>
  <si>
    <t>在职住宅取暖费</t>
  </si>
  <si>
    <t>30207</t>
  </si>
  <si>
    <t>邮电费</t>
  </si>
  <si>
    <t>30216</t>
  </si>
  <si>
    <t>30217</t>
  </si>
  <si>
    <t>30228</t>
  </si>
  <si>
    <t>培训费</t>
  </si>
  <si>
    <t>公务接待费</t>
  </si>
  <si>
    <t>工会会费</t>
  </si>
  <si>
    <r>
      <rPr>
        <sz val="12"/>
        <rFont val="宋体"/>
        <family val="0"/>
      </rPr>
      <t>注：因</t>
    </r>
    <r>
      <rPr>
        <sz val="12"/>
        <rFont val="Times New Roman"/>
        <family val="1"/>
      </rPr>
      <t>2017</t>
    </r>
    <r>
      <rPr>
        <sz val="12"/>
        <rFont val="宋体"/>
        <family val="0"/>
      </rPr>
      <t>年未做政府性基金预算，故此表为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值表。</t>
    </r>
  </si>
  <si>
    <r>
      <rPr>
        <sz val="12"/>
        <rFont val="宋体"/>
        <family val="0"/>
      </rPr>
      <t>注：因</t>
    </r>
    <r>
      <rPr>
        <sz val="12"/>
        <rFont val="Times New Roman"/>
        <family val="1"/>
      </rPr>
      <t>2017</t>
    </r>
    <r>
      <rPr>
        <sz val="12"/>
        <rFont val="宋体"/>
        <family val="0"/>
      </rPr>
      <t>年未做国有资本经营预算，故此表为</t>
    </r>
    <r>
      <rPr>
        <sz val="12"/>
        <rFont val="Times New Roman"/>
        <family val="1"/>
      </rPr>
      <t>0</t>
    </r>
    <r>
      <rPr>
        <sz val="12"/>
        <rFont val="宋体"/>
        <family val="0"/>
      </rPr>
      <t>值表。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</si>
</sst>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59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sz val="10"/>
      <color indexed="8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8"/>
      <color indexed="8"/>
      <name val="方正小标宋_GBK"/>
      <family val="0"/>
    </font>
    <font>
      <sz val="11"/>
      <color indexed="8"/>
      <name val="方正仿宋_GBK"/>
      <family val="0"/>
    </font>
    <font>
      <sz val="11"/>
      <name val="方正仿宋_GBK"/>
      <family val="0"/>
    </font>
    <font>
      <b/>
      <sz val="11"/>
      <name val="方正仿宋_GBK"/>
      <family val="0"/>
    </font>
    <font>
      <b/>
      <sz val="11"/>
      <name val="方正书宋_GBK"/>
      <family val="0"/>
    </font>
    <font>
      <sz val="18"/>
      <name val="方正小标宋_GBK"/>
      <family val="0"/>
    </font>
    <font>
      <sz val="12"/>
      <name val="Times New Roman"/>
      <family val="1"/>
    </font>
    <font>
      <sz val="18"/>
      <name val="Times New Roman"/>
      <family val="1"/>
    </font>
    <font>
      <sz val="16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8"/>
      <color indexed="8"/>
      <name val="Times New Roman"/>
      <family val="1"/>
    </font>
    <font>
      <b/>
      <sz val="10"/>
      <name val="Times New Roman"/>
      <family val="1"/>
    </font>
    <font>
      <b/>
      <sz val="11"/>
      <name val="宋体"/>
      <family val="0"/>
    </font>
    <font>
      <sz val="11"/>
      <name val="黑体"/>
      <family val="3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9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1" applyNumberFormat="0" applyFill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 vertical="center"/>
      <protection/>
    </xf>
    <xf numFmtId="0" fontId="42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6" fillId="23" borderId="0" applyNumberFormat="0" applyBorder="0" applyAlignment="0" applyProtection="0"/>
    <xf numFmtId="0" fontId="50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1" fillId="24" borderId="5" applyNumberFormat="0" applyAlignment="0" applyProtection="0"/>
    <xf numFmtId="0" fontId="52" fillId="25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6" fillId="32" borderId="0" applyNumberFormat="0" applyBorder="0" applyAlignment="0" applyProtection="0"/>
    <xf numFmtId="0" fontId="57" fillId="24" borderId="8" applyNumberFormat="0" applyAlignment="0" applyProtection="0"/>
    <xf numFmtId="0" fontId="58" fillId="33" borderId="5" applyNumberFormat="0" applyAlignment="0" applyProtection="0"/>
    <xf numFmtId="0" fontId="7" fillId="0" borderId="0">
      <alignment/>
      <protection/>
    </xf>
    <xf numFmtId="0" fontId="1" fillId="34" borderId="9" applyNumberFormat="0" applyFont="0" applyAlignment="0" applyProtection="0"/>
  </cellStyleXfs>
  <cellXfs count="118">
    <xf numFmtId="0" fontId="0" fillId="0" borderId="0" xfId="0" applyAlignment="1">
      <alignment/>
    </xf>
    <xf numFmtId="0" fontId="14" fillId="0" borderId="0" xfId="65" applyFont="1" applyAlignment="1">
      <alignment horizontal="right" vertical="center"/>
      <protection/>
    </xf>
    <xf numFmtId="0" fontId="14" fillId="0" borderId="0" xfId="65" applyFont="1" applyBorder="1" applyAlignment="1">
      <alignment horizontal="right" vertical="center"/>
      <protection/>
    </xf>
    <xf numFmtId="0" fontId="16" fillId="35" borderId="0" xfId="66" applyFont="1" applyFill="1" applyAlignment="1">
      <alignment vertical="center" wrapText="1"/>
      <protection/>
    </xf>
    <xf numFmtId="0" fontId="17" fillId="35" borderId="0" xfId="66" applyFont="1" applyFill="1" applyAlignment="1">
      <alignment vertical="center" wrapText="1"/>
      <protection/>
    </xf>
    <xf numFmtId="0" fontId="18" fillId="35" borderId="0" xfId="65" applyFont="1" applyFill="1" applyAlignment="1">
      <alignment horizontal="right" vertical="center"/>
      <protection/>
    </xf>
    <xf numFmtId="0" fontId="19" fillId="35" borderId="0" xfId="65" applyFont="1" applyFill="1" applyAlignment="1">
      <alignment horizontal="left" vertical="center"/>
      <protection/>
    </xf>
    <xf numFmtId="0" fontId="20" fillId="35" borderId="0" xfId="66" applyFont="1" applyFill="1" applyBorder="1" applyAlignment="1">
      <alignment vertical="center" wrapText="1"/>
      <protection/>
    </xf>
    <xf numFmtId="0" fontId="19" fillId="35" borderId="0" xfId="65" applyFont="1" applyFill="1" applyAlignment="1">
      <alignment horizontal="right" vertical="center"/>
      <protection/>
    </xf>
    <xf numFmtId="0" fontId="22" fillId="0" borderId="0" xfId="66" applyFont="1" applyAlignment="1">
      <alignment horizontal="center" vertical="center" wrapText="1"/>
      <protection/>
    </xf>
    <xf numFmtId="0" fontId="20" fillId="0" borderId="10" xfId="66" applyFont="1" applyBorder="1" applyAlignment="1">
      <alignment horizontal="center" vertical="center" wrapText="1"/>
      <protection/>
    </xf>
    <xf numFmtId="0" fontId="14" fillId="0" borderId="0" xfId="66" applyFont="1" applyAlignment="1">
      <alignment horizontal="center" vertical="center" wrapText="1"/>
      <protection/>
    </xf>
    <xf numFmtId="0" fontId="14" fillId="0" borderId="0" xfId="66" applyFont="1" applyAlignment="1">
      <alignment vertical="center" wrapText="1"/>
      <protection/>
    </xf>
    <xf numFmtId="0" fontId="17" fillId="35" borderId="0" xfId="66" applyFont="1" applyFill="1" applyAlignment="1">
      <alignment horizontal="center" vertical="center" wrapText="1"/>
      <protection/>
    </xf>
    <xf numFmtId="0" fontId="20" fillId="35" borderId="0" xfId="66" applyFont="1" applyFill="1" applyAlignment="1">
      <alignment horizontal="center" vertical="center" wrapText="1"/>
      <protection/>
    </xf>
    <xf numFmtId="4" fontId="20" fillId="0" borderId="10" xfId="66" applyNumberFormat="1" applyFont="1" applyFill="1" applyBorder="1" applyAlignment="1">
      <alignment horizontal="center" vertical="center" wrapText="1"/>
      <protection/>
    </xf>
    <xf numFmtId="0" fontId="20" fillId="0" borderId="10" xfId="66" applyFont="1" applyBorder="1" applyAlignment="1">
      <alignment vertical="center" wrapText="1"/>
      <protection/>
    </xf>
    <xf numFmtId="0" fontId="20" fillId="0" borderId="10" xfId="66" applyFont="1" applyFill="1" applyBorder="1" applyAlignment="1">
      <alignment vertical="center" wrapText="1"/>
      <protection/>
    </xf>
    <xf numFmtId="4" fontId="20" fillId="0" borderId="10" xfId="66" applyNumberFormat="1" applyFont="1" applyFill="1" applyBorder="1" applyAlignment="1">
      <alignment vertical="center" wrapText="1"/>
      <protection/>
    </xf>
    <xf numFmtId="0" fontId="14" fillId="0" borderId="0" xfId="66" applyFont="1" applyAlignment="1">
      <alignment horizontal="left" vertical="center"/>
      <protection/>
    </xf>
    <xf numFmtId="0" fontId="16" fillId="0" borderId="0" xfId="65" applyFont="1" applyBorder="1" applyAlignment="1">
      <alignment horizontal="right" vertical="center"/>
      <protection/>
    </xf>
    <xf numFmtId="0" fontId="16" fillId="0" borderId="0" xfId="65" applyFont="1" applyAlignment="1">
      <alignment horizontal="right" vertical="center"/>
      <protection/>
    </xf>
    <xf numFmtId="0" fontId="14" fillId="35" borderId="0" xfId="65" applyFont="1" applyFill="1" applyAlignment="1">
      <alignment horizontal="right" vertical="center"/>
      <protection/>
    </xf>
    <xf numFmtId="0" fontId="20" fillId="35" borderId="0" xfId="65" applyFont="1" applyFill="1" applyAlignment="1">
      <alignment horizontal="right" vertical="center"/>
      <protection/>
    </xf>
    <xf numFmtId="176" fontId="21" fillId="35" borderId="10" xfId="65" applyNumberFormat="1" applyFont="1" applyFill="1" applyBorder="1" applyAlignment="1" quotePrefix="1">
      <alignment horizontal="center" vertical="center"/>
      <protection/>
    </xf>
    <xf numFmtId="0" fontId="24" fillId="0" borderId="0" xfId="65" applyFont="1" applyBorder="1" applyAlignment="1">
      <alignment horizontal="right" vertical="center"/>
      <protection/>
    </xf>
    <xf numFmtId="0" fontId="24" fillId="0" borderId="0" xfId="65" applyFont="1" applyAlignment="1">
      <alignment horizontal="right" vertical="center"/>
      <protection/>
    </xf>
    <xf numFmtId="176" fontId="21" fillId="35" borderId="10" xfId="65" applyNumberFormat="1" applyFont="1" applyFill="1" applyBorder="1" applyAlignment="1">
      <alignment horizontal="center" vertical="center"/>
      <protection/>
    </xf>
    <xf numFmtId="49" fontId="21" fillId="35" borderId="10" xfId="65" applyNumberFormat="1" applyFont="1" applyFill="1" applyBorder="1" applyAlignment="1">
      <alignment horizontal="center" vertical="center" wrapText="1"/>
      <protection/>
    </xf>
    <xf numFmtId="176" fontId="20" fillId="0" borderId="10" xfId="65" applyNumberFormat="1" applyFont="1" applyFill="1" applyBorder="1" applyAlignment="1" quotePrefix="1">
      <alignment horizontal="left" vertical="center"/>
      <protection/>
    </xf>
    <xf numFmtId="176" fontId="20" fillId="0" borderId="10" xfId="65" applyNumberFormat="1" applyFont="1" applyFill="1" applyBorder="1" applyAlignment="1">
      <alignment horizontal="right" vertical="center"/>
      <protection/>
    </xf>
    <xf numFmtId="176" fontId="20" fillId="35" borderId="10" xfId="65" applyNumberFormat="1" applyFont="1" applyFill="1" applyBorder="1" applyAlignment="1" quotePrefix="1">
      <alignment horizontal="left" vertical="center"/>
      <protection/>
    </xf>
    <xf numFmtId="0" fontId="20" fillId="35" borderId="10" xfId="65" applyNumberFormat="1" applyFont="1" applyFill="1" applyBorder="1" applyAlignment="1" quotePrefix="1">
      <alignment horizontal="center" vertical="center"/>
      <protection/>
    </xf>
    <xf numFmtId="176" fontId="20" fillId="35" borderId="10" xfId="65" applyNumberFormat="1" applyFont="1" applyFill="1" applyBorder="1" applyAlignment="1">
      <alignment horizontal="left" vertical="center"/>
      <protection/>
    </xf>
    <xf numFmtId="176" fontId="20" fillId="0" borderId="10" xfId="65" applyNumberFormat="1" applyFont="1" applyFill="1" applyBorder="1" applyAlignment="1">
      <alignment horizontal="center" vertical="center"/>
      <protection/>
    </xf>
    <xf numFmtId="0" fontId="20" fillId="0" borderId="10" xfId="65" applyFont="1" applyFill="1" applyBorder="1" applyAlignment="1">
      <alignment horizontal="right" vertical="center"/>
      <protection/>
    </xf>
    <xf numFmtId="176" fontId="20" fillId="0" borderId="10" xfId="65" applyNumberFormat="1" applyFont="1" applyFill="1" applyBorder="1" applyAlignment="1">
      <alignment horizontal="left" vertical="center"/>
      <protection/>
    </xf>
    <xf numFmtId="176" fontId="21" fillId="0" borderId="10" xfId="65" applyNumberFormat="1" applyFont="1" applyFill="1" applyBorder="1" applyAlignment="1" quotePrefix="1">
      <alignment vertical="center"/>
      <protection/>
    </xf>
    <xf numFmtId="0" fontId="16" fillId="0" borderId="0" xfId="0" applyFont="1" applyAlignment="1">
      <alignment horizontal="right" vertical="center"/>
    </xf>
    <xf numFmtId="0" fontId="14" fillId="35" borderId="0" xfId="0" applyFont="1" applyFill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20" fillId="35" borderId="0" xfId="0" applyFont="1" applyFill="1" applyAlignment="1">
      <alignment horizontal="right" vertical="center"/>
    </xf>
    <xf numFmtId="0" fontId="19" fillId="35" borderId="0" xfId="0" applyFont="1" applyFill="1" applyAlignment="1">
      <alignment horizontal="center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Border="1" applyAlignment="1">
      <alignment horizontal="right" vertical="center" wrapText="1"/>
    </xf>
    <xf numFmtId="0" fontId="21" fillId="0" borderId="0" xfId="0" applyFont="1" applyAlignment="1">
      <alignment horizontal="right" vertical="center" wrapText="1"/>
    </xf>
    <xf numFmtId="176" fontId="20" fillId="0" borderId="10" xfId="0" applyNumberFormat="1" applyFont="1" applyFill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4" fillId="0" borderId="0" xfId="0" applyFont="1" applyAlignment="1">
      <alignment vertical="center"/>
    </xf>
    <xf numFmtId="0" fontId="20" fillId="0" borderId="0" xfId="65" applyFont="1" applyBorder="1" applyAlignment="1">
      <alignment horizontal="right" vertical="center"/>
      <protection/>
    </xf>
    <xf numFmtId="0" fontId="20" fillId="0" borderId="0" xfId="65" applyFont="1" applyAlignment="1">
      <alignment horizontal="right" vertical="center"/>
      <protection/>
    </xf>
    <xf numFmtId="0" fontId="21" fillId="0" borderId="0" xfId="65" applyFont="1" applyBorder="1" applyAlignment="1">
      <alignment horizontal="right" vertical="center"/>
      <protection/>
    </xf>
    <xf numFmtId="0" fontId="21" fillId="0" borderId="0" xfId="65" applyFont="1" applyAlignment="1">
      <alignment horizontal="right" vertical="center"/>
      <protection/>
    </xf>
    <xf numFmtId="0" fontId="21" fillId="0" borderId="10" xfId="66" applyFont="1" applyBorder="1" applyAlignment="1">
      <alignment horizontal="center" vertical="center" wrapText="1"/>
      <protection/>
    </xf>
    <xf numFmtId="0" fontId="12" fillId="0" borderId="10" xfId="66" applyFont="1" applyFill="1" applyBorder="1" applyAlignment="1">
      <alignment horizontal="center" vertical="center" wrapText="1"/>
      <protection/>
    </xf>
    <xf numFmtId="176" fontId="12" fillId="35" borderId="10" xfId="65" applyNumberFormat="1" applyFont="1" applyFill="1" applyBorder="1" applyAlignment="1">
      <alignment horizontal="center" vertical="center"/>
      <protection/>
    </xf>
    <xf numFmtId="176" fontId="10" fillId="35" borderId="10" xfId="65" applyNumberFormat="1" applyFont="1" applyFill="1" applyBorder="1" applyAlignment="1">
      <alignment horizontal="left" vertical="center"/>
      <protection/>
    </xf>
    <xf numFmtId="49" fontId="12" fillId="35" borderId="10" xfId="65" applyNumberFormat="1" applyFont="1" applyFill="1" applyBorder="1" applyAlignment="1">
      <alignment horizontal="center" vertical="center" wrapText="1"/>
      <protection/>
    </xf>
    <xf numFmtId="0" fontId="25" fillId="0" borderId="10" xfId="66" applyFont="1" applyBorder="1" applyAlignment="1">
      <alignment horizontal="center" vertical="center" wrapText="1"/>
      <protection/>
    </xf>
    <xf numFmtId="0" fontId="25" fillId="0" borderId="10" xfId="66" applyFont="1" applyFill="1" applyBorder="1" applyAlignment="1">
      <alignment horizontal="center" vertical="center" wrapText="1"/>
      <protection/>
    </xf>
    <xf numFmtId="0" fontId="20" fillId="0" borderId="10" xfId="66" applyFont="1" applyFill="1" applyBorder="1" applyAlignment="1">
      <alignment horizontal="center" vertical="center" wrapText="1"/>
      <protection/>
    </xf>
    <xf numFmtId="0" fontId="10" fillId="0" borderId="10" xfId="66" applyFont="1" applyFill="1" applyBorder="1" applyAlignment="1">
      <alignment horizontal="center" vertical="center" wrapText="1"/>
      <protection/>
    </xf>
    <xf numFmtId="0" fontId="10" fillId="0" borderId="10" xfId="66" applyFont="1" applyFill="1" applyBorder="1" applyAlignment="1">
      <alignment horizontal="left" vertical="center" wrapText="1"/>
      <protection/>
    </xf>
    <xf numFmtId="176" fontId="21" fillId="0" borderId="10" xfId="65" applyNumberFormat="1" applyFont="1" applyFill="1" applyBorder="1" applyAlignment="1" quotePrefix="1">
      <alignment horizontal="center" vertical="center"/>
      <protection/>
    </xf>
    <xf numFmtId="176" fontId="10" fillId="0" borderId="10" xfId="65" applyNumberFormat="1" applyFont="1" applyFill="1" applyBorder="1" applyAlignment="1">
      <alignment horizontal="center" vertical="center"/>
      <protection/>
    </xf>
    <xf numFmtId="0" fontId="20" fillId="0" borderId="0" xfId="65" applyFont="1" applyAlignment="1">
      <alignment horizontal="left" vertical="center"/>
      <protection/>
    </xf>
    <xf numFmtId="0" fontId="0" fillId="0" borderId="0" xfId="66" applyFont="1" applyAlignment="1">
      <alignment vertical="center" wrapText="1"/>
      <protection/>
    </xf>
    <xf numFmtId="176" fontId="20" fillId="0" borderId="10" xfId="65" applyNumberFormat="1" applyFont="1" applyFill="1" applyBorder="1" applyAlignment="1">
      <alignment vertical="center"/>
      <protection/>
    </xf>
    <xf numFmtId="0" fontId="14" fillId="0" borderId="0" xfId="65" applyFont="1" applyAlignment="1">
      <alignment vertical="center"/>
      <protection/>
    </xf>
    <xf numFmtId="0" fontId="14" fillId="35" borderId="0" xfId="65" applyFont="1" applyFill="1" applyAlignment="1">
      <alignment vertical="center"/>
      <protection/>
    </xf>
    <xf numFmtId="0" fontId="20" fillId="35" borderId="0" xfId="65" applyFont="1" applyFill="1" applyAlignment="1">
      <alignment vertical="center"/>
      <protection/>
    </xf>
    <xf numFmtId="0" fontId="20" fillId="0" borderId="10" xfId="65" applyFont="1" applyFill="1" applyBorder="1" applyAlignment="1">
      <alignment vertical="center"/>
      <protection/>
    </xf>
    <xf numFmtId="176" fontId="27" fillId="35" borderId="10" xfId="0" applyNumberFormat="1" applyFont="1" applyFill="1" applyBorder="1" applyAlignment="1">
      <alignment horizontal="left" vertical="center"/>
    </xf>
    <xf numFmtId="0" fontId="20" fillId="35" borderId="10" xfId="65" applyNumberFormat="1" applyFont="1" applyFill="1" applyBorder="1" applyAlignment="1" quotePrefix="1">
      <alignment horizontal="right" vertical="center"/>
      <protection/>
    </xf>
    <xf numFmtId="176" fontId="20" fillId="0" borderId="10" xfId="0" applyNumberFormat="1" applyFont="1" applyFill="1" applyBorder="1" applyAlignment="1">
      <alignment horizontal="center" vertical="center"/>
    </xf>
    <xf numFmtId="0" fontId="14" fillId="0" borderId="10" xfId="66" applyFont="1" applyBorder="1" applyAlignment="1">
      <alignment horizontal="center" vertical="center" wrapText="1"/>
      <protection/>
    </xf>
    <xf numFmtId="176" fontId="27" fillId="0" borderId="10" xfId="64" applyNumberFormat="1" applyFont="1" applyFill="1" applyBorder="1" applyAlignment="1">
      <alignment horizontal="center" vertical="center" wrapText="1"/>
      <protection/>
    </xf>
    <xf numFmtId="0" fontId="8" fillId="0" borderId="0" xfId="65" applyFont="1" applyFill="1" applyAlignment="1">
      <alignment horizontal="center" vertical="center"/>
      <protection/>
    </xf>
    <xf numFmtId="0" fontId="23" fillId="0" borderId="0" xfId="65" applyFont="1" applyFill="1" applyAlignment="1">
      <alignment horizontal="center" vertical="center"/>
      <protection/>
    </xf>
    <xf numFmtId="176" fontId="21" fillId="35" borderId="10" xfId="65" applyNumberFormat="1" applyFont="1" applyFill="1" applyBorder="1" applyAlignment="1" quotePrefix="1">
      <alignment horizontal="center" vertical="center"/>
      <protection/>
    </xf>
    <xf numFmtId="0" fontId="17" fillId="0" borderId="0" xfId="65" applyFont="1" applyBorder="1" applyAlignment="1">
      <alignment horizontal="left" vertical="center" wrapText="1"/>
      <protection/>
    </xf>
    <xf numFmtId="0" fontId="17" fillId="0" borderId="0" xfId="65" applyFont="1" applyBorder="1" applyAlignment="1">
      <alignment horizontal="left" vertical="center"/>
      <protection/>
    </xf>
    <xf numFmtId="0" fontId="8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76" fontId="21" fillId="35" borderId="10" xfId="0" applyNumberFormat="1" applyFont="1" applyFill="1" applyBorder="1" applyAlignment="1" quotePrefix="1">
      <alignment horizontal="center" vertical="center" wrapText="1"/>
    </xf>
    <xf numFmtId="49" fontId="20" fillId="35" borderId="10" xfId="0" applyNumberFormat="1" applyFont="1" applyFill="1" applyBorder="1" applyAlignment="1">
      <alignment horizontal="left" vertical="center"/>
    </xf>
    <xf numFmtId="176" fontId="21" fillId="35" borderId="10" xfId="0" applyNumberFormat="1" applyFont="1" applyFill="1" applyBorder="1" applyAlignment="1">
      <alignment horizontal="center" vertical="center" wrapText="1"/>
    </xf>
    <xf numFmtId="176" fontId="25" fillId="35" borderId="10" xfId="0" applyNumberFormat="1" applyFont="1" applyFill="1" applyBorder="1" applyAlignment="1" quotePrefix="1">
      <alignment horizontal="center" vertical="center" wrapText="1"/>
    </xf>
    <xf numFmtId="176" fontId="21" fillId="0" borderId="10" xfId="0" applyNumberFormat="1" applyFont="1" applyFill="1" applyBorder="1" applyAlignment="1" quotePrefix="1">
      <alignment horizontal="center" vertical="center" wrapText="1"/>
    </xf>
    <xf numFmtId="176" fontId="20" fillId="35" borderId="10" xfId="0" applyNumberFormat="1" applyFont="1" applyFill="1" applyBorder="1" applyAlignment="1" quotePrefix="1">
      <alignment horizontal="center" vertical="center"/>
    </xf>
    <xf numFmtId="0" fontId="20" fillId="0" borderId="10" xfId="66" applyFont="1" applyBorder="1" applyAlignment="1">
      <alignment horizontal="center" vertical="center" wrapText="1"/>
      <protection/>
    </xf>
    <xf numFmtId="0" fontId="21" fillId="0" borderId="10" xfId="66" applyFont="1" applyFill="1" applyBorder="1" applyAlignment="1">
      <alignment horizontal="center" vertical="center" wrapText="1"/>
      <protection/>
    </xf>
    <xf numFmtId="0" fontId="13" fillId="35" borderId="0" xfId="66" applyFont="1" applyFill="1" applyAlignment="1">
      <alignment horizontal="center" vertical="center" wrapText="1"/>
      <protection/>
    </xf>
    <xf numFmtId="0" fontId="15" fillId="35" borderId="0" xfId="66" applyFont="1" applyFill="1" applyAlignment="1">
      <alignment horizontal="center" vertical="center" wrapText="1"/>
      <protection/>
    </xf>
    <xf numFmtId="0" fontId="12" fillId="0" borderId="10" xfId="66" applyFont="1" applyBorder="1" applyAlignment="1">
      <alignment horizontal="center" vertical="center" wrapText="1"/>
      <protection/>
    </xf>
    <xf numFmtId="0" fontId="21" fillId="0" borderId="10" xfId="66" applyFont="1" applyBorder="1" applyAlignment="1">
      <alignment horizontal="center" vertical="center" wrapText="1"/>
      <protection/>
    </xf>
    <xf numFmtId="0" fontId="12" fillId="0" borderId="10" xfId="66" applyFont="1" applyFill="1" applyBorder="1" applyAlignment="1">
      <alignment horizontal="center" vertical="center" wrapText="1"/>
      <protection/>
    </xf>
    <xf numFmtId="49" fontId="14" fillId="0" borderId="10" xfId="66" applyNumberFormat="1" applyFont="1" applyBorder="1" applyAlignment="1">
      <alignment horizontal="center" vertical="center" wrapText="1"/>
      <protection/>
    </xf>
    <xf numFmtId="49" fontId="14" fillId="0" borderId="11" xfId="66" applyNumberFormat="1" applyFont="1" applyBorder="1" applyAlignment="1">
      <alignment horizontal="center" vertical="center" wrapText="1"/>
      <protection/>
    </xf>
    <xf numFmtId="49" fontId="14" fillId="0" borderId="12" xfId="66" applyNumberFormat="1" applyFont="1" applyBorder="1" applyAlignment="1">
      <alignment horizontal="center" vertical="center" wrapText="1"/>
      <protection/>
    </xf>
    <xf numFmtId="49" fontId="14" fillId="0" borderId="10" xfId="66" applyNumberFormat="1" applyFont="1" applyBorder="1" applyAlignment="1">
      <alignment horizontal="center" vertical="center"/>
      <protection/>
    </xf>
    <xf numFmtId="49" fontId="20" fillId="0" borderId="11" xfId="66" applyNumberFormat="1" applyFont="1" applyBorder="1" applyAlignment="1">
      <alignment horizontal="center" vertical="center" wrapText="1"/>
      <protection/>
    </xf>
    <xf numFmtId="49" fontId="20" fillId="0" borderId="12" xfId="66" applyNumberFormat="1" applyFont="1" applyBorder="1" applyAlignment="1">
      <alignment horizontal="center" vertical="center" wrapText="1"/>
      <protection/>
    </xf>
    <xf numFmtId="49" fontId="14" fillId="0" borderId="11" xfId="66" applyNumberFormat="1" applyFont="1" applyBorder="1" applyAlignment="1">
      <alignment horizontal="center" vertical="center"/>
      <protection/>
    </xf>
    <xf numFmtId="49" fontId="14" fillId="0" borderId="12" xfId="66" applyNumberFormat="1" applyFont="1" applyBorder="1" applyAlignment="1">
      <alignment horizontal="center" vertical="center"/>
      <protection/>
    </xf>
    <xf numFmtId="49" fontId="20" fillId="0" borderId="10" xfId="66" applyNumberFormat="1" applyFont="1" applyBorder="1" applyAlignment="1">
      <alignment horizontal="center" vertical="center" wrapText="1"/>
      <protection/>
    </xf>
    <xf numFmtId="0" fontId="12" fillId="0" borderId="11" xfId="66" applyFont="1" applyFill="1" applyBorder="1" applyAlignment="1">
      <alignment horizontal="center" vertical="center" wrapText="1"/>
      <protection/>
    </xf>
    <xf numFmtId="0" fontId="12" fillId="0" borderId="13" xfId="66" applyFont="1" applyFill="1" applyBorder="1" applyAlignment="1">
      <alignment horizontal="center" vertical="center" wrapText="1"/>
      <protection/>
    </xf>
    <xf numFmtId="0" fontId="12" fillId="0" borderId="12" xfId="66" applyFont="1" applyFill="1" applyBorder="1" applyAlignment="1">
      <alignment horizontal="center" vertical="center" wrapText="1"/>
      <protection/>
    </xf>
    <xf numFmtId="0" fontId="25" fillId="0" borderId="11" xfId="66" applyFont="1" applyFill="1" applyBorder="1" applyAlignment="1">
      <alignment horizontal="center" vertical="center" wrapText="1"/>
      <protection/>
    </xf>
    <xf numFmtId="0" fontId="21" fillId="0" borderId="13" xfId="66" applyFont="1" applyFill="1" applyBorder="1" applyAlignment="1">
      <alignment horizontal="center" vertical="center" wrapText="1"/>
      <protection/>
    </xf>
    <xf numFmtId="0" fontId="21" fillId="0" borderId="12" xfId="66" applyFont="1" applyFill="1" applyBorder="1" applyAlignment="1">
      <alignment horizontal="center" vertical="center" wrapText="1"/>
      <protection/>
    </xf>
    <xf numFmtId="0" fontId="12" fillId="0" borderId="14" xfId="66" applyFont="1" applyFill="1" applyBorder="1" applyAlignment="1">
      <alignment horizontal="center" vertical="center" wrapText="1"/>
      <protection/>
    </xf>
    <xf numFmtId="0" fontId="12" fillId="0" borderId="15" xfId="66" applyFont="1" applyFill="1" applyBorder="1" applyAlignment="1">
      <alignment horizontal="center" vertical="center" wrapText="1"/>
      <protection/>
    </xf>
    <xf numFmtId="0" fontId="14" fillId="0" borderId="16" xfId="66" applyFont="1" applyBorder="1" applyAlignment="1">
      <alignment horizontal="left" vertical="center"/>
      <protection/>
    </xf>
  </cellXfs>
  <cellStyles count="84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5.中央部门决算（草案)-1 2" xfId="41"/>
    <cellStyle name="差_出版署2010年度中央部门决算草案" xfId="42"/>
    <cellStyle name="差_出版署2010年度中央部门决算草案 2" xfId="43"/>
    <cellStyle name="差_全国友协2010年度中央部门决算（草案）" xfId="44"/>
    <cellStyle name="差_全国友协2010年度中央部门决算（草案） 2" xfId="45"/>
    <cellStyle name="差_司法部2010年度中央部门决算（草案）报" xfId="46"/>
    <cellStyle name="差_司法部2010年度中央部门决算（草案）报 2" xfId="47"/>
    <cellStyle name="常规 2" xfId="48"/>
    <cellStyle name="常规 2 2" xfId="49"/>
    <cellStyle name="常规 3" xfId="50"/>
    <cellStyle name="常规 3 2" xfId="51"/>
    <cellStyle name="常规 4" xfId="52"/>
    <cellStyle name="常规 4 2" xfId="53"/>
    <cellStyle name="常规 5" xfId="54"/>
    <cellStyle name="常规 5 2" xfId="55"/>
    <cellStyle name="常规 5 2 2" xfId="56"/>
    <cellStyle name="常规 5 3" xfId="57"/>
    <cellStyle name="常规 6" xfId="58"/>
    <cellStyle name="常规 6 2" xfId="59"/>
    <cellStyle name="常规 7" xfId="60"/>
    <cellStyle name="常规 7 2" xfId="61"/>
    <cellStyle name="常规 8" xfId="62"/>
    <cellStyle name="常规 8 2" xfId="63"/>
    <cellStyle name="常规 9" xfId="64"/>
    <cellStyle name="常规_2007年行政单位基层表样表" xfId="65"/>
    <cellStyle name="常规_事业单位部门决算报表（讨论稿） 2" xfId="66"/>
    <cellStyle name="Hyperlink" xfId="67"/>
    <cellStyle name="好" xfId="68"/>
    <cellStyle name="好_5.中央部门决算（草案)-1" xfId="69"/>
    <cellStyle name="好_5.中央部门决算（草案)-1 2" xfId="70"/>
    <cellStyle name="好_出版署2010年度中央部门决算草案" xfId="71"/>
    <cellStyle name="好_出版署2010年度中央部门决算草案 2" xfId="72"/>
    <cellStyle name="好_全国友协2010年度中央部门决算（草案）" xfId="73"/>
    <cellStyle name="好_全国友协2010年度中央部门决算（草案） 2" xfId="74"/>
    <cellStyle name="好_司法部2010年度中央部门决算（草案）报" xfId="75"/>
    <cellStyle name="好_司法部2010年度中央部门决算（草案）报 2" xfId="76"/>
    <cellStyle name="汇总" xfId="77"/>
    <cellStyle name="Currency" xfId="78"/>
    <cellStyle name="Currency [0]" xfId="79"/>
    <cellStyle name="计算" xfId="80"/>
    <cellStyle name="检查单元格" xfId="81"/>
    <cellStyle name="解释性文本" xfId="82"/>
    <cellStyle name="警告文本" xfId="83"/>
    <cellStyle name="链接单元格" xfId="84"/>
    <cellStyle name="Comma" xfId="85"/>
    <cellStyle name="Comma [0]" xfId="86"/>
    <cellStyle name="强调文字颜色 1" xfId="87"/>
    <cellStyle name="强调文字颜色 2" xfId="88"/>
    <cellStyle name="强调文字颜色 3" xfId="89"/>
    <cellStyle name="强调文字颜色 4" xfId="90"/>
    <cellStyle name="强调文字颜色 5" xfId="91"/>
    <cellStyle name="强调文字颜色 6" xfId="92"/>
    <cellStyle name="适中" xfId="93"/>
    <cellStyle name="输出" xfId="94"/>
    <cellStyle name="输入" xfId="95"/>
    <cellStyle name="样式 1" xfId="96"/>
    <cellStyle name="注释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zoomScaleSheetLayoutView="100" zoomScalePageLayoutView="0" workbookViewId="0" topLeftCell="A4">
      <selection activeCell="A28" sqref="A28"/>
    </sheetView>
  </sheetViews>
  <sheetFormatPr defaultColWidth="9.00390625" defaultRowHeight="14.25"/>
  <cols>
    <col min="1" max="1" width="50.625" style="1" customWidth="1"/>
    <col min="2" max="2" width="15.625" style="71" customWidth="1"/>
    <col min="3" max="3" width="50.625" style="1" customWidth="1"/>
    <col min="4" max="4" width="15.625" style="1" customWidth="1"/>
    <col min="5" max="6" width="9.00390625" style="2" customWidth="1"/>
    <col min="7" max="16384" width="9.00390625" style="1" customWidth="1"/>
  </cols>
  <sheetData>
    <row r="1" ht="15.75">
      <c r="A1" s="68" t="s">
        <v>107</v>
      </c>
    </row>
    <row r="2" spans="1:6" s="21" customFormat="1" ht="18" customHeight="1">
      <c r="A2" s="80" t="s">
        <v>94</v>
      </c>
      <c r="B2" s="81"/>
      <c r="C2" s="81"/>
      <c r="D2" s="81"/>
      <c r="E2" s="20"/>
      <c r="F2" s="20"/>
    </row>
    <row r="3" spans="1:4" ht="3" customHeight="1" hidden="1">
      <c r="A3" s="22"/>
      <c r="B3" s="72"/>
      <c r="C3" s="22"/>
      <c r="D3" s="5" t="s">
        <v>62</v>
      </c>
    </row>
    <row r="4" spans="1:6" s="53" customFormat="1" ht="15" customHeight="1">
      <c r="A4" s="6"/>
      <c r="B4" s="73"/>
      <c r="C4" s="23"/>
      <c r="D4" s="8" t="s">
        <v>1</v>
      </c>
      <c r="E4" s="52"/>
      <c r="F4" s="52"/>
    </row>
    <row r="5" spans="1:6" s="55" customFormat="1" ht="14.25" customHeight="1">
      <c r="A5" s="82" t="s">
        <v>16</v>
      </c>
      <c r="B5" s="82"/>
      <c r="C5" s="82" t="s">
        <v>17</v>
      </c>
      <c r="D5" s="82"/>
      <c r="E5" s="54"/>
      <c r="F5" s="54"/>
    </row>
    <row r="6" spans="1:6" s="55" customFormat="1" ht="14.25" customHeight="1">
      <c r="A6" s="24" t="s">
        <v>70</v>
      </c>
      <c r="B6" s="58" t="s">
        <v>69</v>
      </c>
      <c r="C6" s="24" t="s">
        <v>42</v>
      </c>
      <c r="D6" s="58" t="s">
        <v>69</v>
      </c>
      <c r="E6" s="54"/>
      <c r="F6" s="54"/>
    </row>
    <row r="7" spans="1:6" s="53" customFormat="1" ht="14.25" customHeight="1">
      <c r="A7" s="29" t="s">
        <v>63</v>
      </c>
      <c r="B7" s="70">
        <v>14530.42</v>
      </c>
      <c r="C7" s="31" t="s">
        <v>18</v>
      </c>
      <c r="D7" s="30"/>
      <c r="E7" s="52"/>
      <c r="F7" s="52"/>
    </row>
    <row r="8" spans="1:6" s="53" customFormat="1" ht="14.25" customHeight="1">
      <c r="A8" s="33" t="s">
        <v>64</v>
      </c>
      <c r="B8" s="70"/>
      <c r="C8" s="31" t="s">
        <v>20</v>
      </c>
      <c r="D8" s="30"/>
      <c r="E8" s="52"/>
      <c r="F8" s="52"/>
    </row>
    <row r="9" spans="1:6" s="53" customFormat="1" ht="14.25" customHeight="1">
      <c r="A9" s="33" t="s">
        <v>65</v>
      </c>
      <c r="B9" s="70"/>
      <c r="C9" s="31" t="s">
        <v>21</v>
      </c>
      <c r="D9" s="30"/>
      <c r="E9" s="52"/>
      <c r="F9" s="52"/>
    </row>
    <row r="10" spans="1:6" s="53" customFormat="1" ht="14.25" customHeight="1">
      <c r="A10" s="33" t="s">
        <v>66</v>
      </c>
      <c r="B10" s="70"/>
      <c r="C10" s="31" t="s">
        <v>22</v>
      </c>
      <c r="D10" s="30"/>
      <c r="E10" s="52"/>
      <c r="F10" s="52"/>
    </row>
    <row r="11" spans="1:6" s="53" customFormat="1" ht="14.25" customHeight="1">
      <c r="A11" s="33" t="s">
        <v>67</v>
      </c>
      <c r="B11" s="70"/>
      <c r="C11" s="31" t="s">
        <v>23</v>
      </c>
      <c r="D11" s="30"/>
      <c r="E11" s="52"/>
      <c r="F11" s="52"/>
    </row>
    <row r="12" spans="1:6" s="53" customFormat="1" ht="14.25" customHeight="1">
      <c r="A12" s="33" t="s">
        <v>68</v>
      </c>
      <c r="B12" s="70"/>
      <c r="C12" s="31" t="s">
        <v>24</v>
      </c>
      <c r="D12" s="30"/>
      <c r="E12" s="52"/>
      <c r="F12" s="52"/>
    </row>
    <row r="13" spans="1:6" s="53" customFormat="1" ht="14.25" customHeight="1">
      <c r="A13" s="31"/>
      <c r="B13" s="70"/>
      <c r="C13" s="31" t="s">
        <v>25</v>
      </c>
      <c r="D13" s="30"/>
      <c r="E13" s="52"/>
      <c r="F13" s="52"/>
    </row>
    <row r="14" spans="1:6" s="53" customFormat="1" ht="14.25" customHeight="1">
      <c r="A14" s="31"/>
      <c r="B14" s="70"/>
      <c r="C14" s="31" t="s">
        <v>26</v>
      </c>
      <c r="D14" s="30">
        <v>14517.42</v>
      </c>
      <c r="E14" s="52"/>
      <c r="F14" s="52"/>
    </row>
    <row r="15" spans="1:6" s="53" customFormat="1" ht="14.25" customHeight="1">
      <c r="A15" s="31"/>
      <c r="B15" s="70"/>
      <c r="C15" s="31" t="s">
        <v>27</v>
      </c>
      <c r="D15" s="34"/>
      <c r="E15" s="52"/>
      <c r="F15" s="52"/>
    </row>
    <row r="16" spans="1:6" s="53" customFormat="1" ht="14.25" customHeight="1">
      <c r="A16" s="31"/>
      <c r="B16" s="70"/>
      <c r="C16" s="29" t="s">
        <v>28</v>
      </c>
      <c r="D16" s="30"/>
      <c r="E16" s="52"/>
      <c r="F16" s="52"/>
    </row>
    <row r="17" spans="1:6" s="53" customFormat="1" ht="14.25" customHeight="1">
      <c r="A17" s="31"/>
      <c r="B17" s="74"/>
      <c r="C17" s="29" t="s">
        <v>29</v>
      </c>
      <c r="D17" s="30"/>
      <c r="E17" s="52"/>
      <c r="F17" s="52"/>
    </row>
    <row r="18" spans="1:6" s="53" customFormat="1" ht="14.25" customHeight="1">
      <c r="A18" s="31"/>
      <c r="B18" s="70"/>
      <c r="C18" s="29" t="s">
        <v>30</v>
      </c>
      <c r="D18" s="30"/>
      <c r="E18" s="52"/>
      <c r="F18" s="52"/>
    </row>
    <row r="19" spans="1:6" s="53" customFormat="1" ht="14.25" customHeight="1">
      <c r="A19" s="31"/>
      <c r="B19" s="70"/>
      <c r="C19" s="29" t="s">
        <v>31</v>
      </c>
      <c r="D19" s="30"/>
      <c r="E19" s="52"/>
      <c r="F19" s="52"/>
    </row>
    <row r="20" spans="1:6" s="53" customFormat="1" ht="14.25" customHeight="1">
      <c r="A20" s="29"/>
      <c r="B20" s="70"/>
      <c r="C20" s="29" t="s">
        <v>32</v>
      </c>
      <c r="D20" s="30"/>
      <c r="E20" s="52"/>
      <c r="F20" s="52"/>
    </row>
    <row r="21" spans="1:6" s="53" customFormat="1" ht="14.25" customHeight="1">
      <c r="A21" s="29"/>
      <c r="B21" s="70"/>
      <c r="C21" s="29" t="s">
        <v>33</v>
      </c>
      <c r="D21" s="30"/>
      <c r="E21" s="52"/>
      <c r="F21" s="52"/>
    </row>
    <row r="22" spans="1:6" s="53" customFormat="1" ht="14.25" customHeight="1">
      <c r="A22" s="29"/>
      <c r="B22" s="70"/>
      <c r="C22" s="29" t="s">
        <v>34</v>
      </c>
      <c r="D22" s="30"/>
      <c r="E22" s="52"/>
      <c r="F22" s="52"/>
    </row>
    <row r="23" spans="1:6" s="53" customFormat="1" ht="14.25" customHeight="1">
      <c r="A23" s="36"/>
      <c r="B23" s="70"/>
      <c r="C23" s="29" t="s">
        <v>35</v>
      </c>
      <c r="D23" s="34"/>
      <c r="E23" s="52"/>
      <c r="F23" s="52"/>
    </row>
    <row r="24" spans="1:6" s="53" customFormat="1" ht="14.25" customHeight="1">
      <c r="A24" s="36"/>
      <c r="B24" s="70"/>
      <c r="C24" s="29" t="s">
        <v>36</v>
      </c>
      <c r="D24" s="34"/>
      <c r="E24" s="52"/>
      <c r="F24" s="52"/>
    </row>
    <row r="25" spans="1:6" s="53" customFormat="1" ht="14.25" customHeight="1">
      <c r="A25" s="36"/>
      <c r="B25" s="70"/>
      <c r="C25" s="29" t="s">
        <v>37</v>
      </c>
      <c r="D25" s="30">
        <v>13</v>
      </c>
      <c r="E25" s="52"/>
      <c r="F25" s="52"/>
    </row>
    <row r="26" spans="1:6" s="53" customFormat="1" ht="14.25" customHeight="1">
      <c r="A26" s="36"/>
      <c r="B26" s="70"/>
      <c r="C26" s="29" t="s">
        <v>38</v>
      </c>
      <c r="D26" s="34"/>
      <c r="E26" s="52"/>
      <c r="F26" s="52"/>
    </row>
    <row r="27" spans="1:6" s="53" customFormat="1" ht="14.25" customHeight="1">
      <c r="A27" s="36"/>
      <c r="B27" s="70"/>
      <c r="C27" s="29" t="s">
        <v>39</v>
      </c>
      <c r="D27" s="34"/>
      <c r="E27" s="52"/>
      <c r="F27" s="52"/>
    </row>
    <row r="28" spans="1:6" s="53" customFormat="1" ht="14.25" customHeight="1">
      <c r="A28" s="36"/>
      <c r="B28" s="70"/>
      <c r="C28" s="29" t="s">
        <v>40</v>
      </c>
      <c r="D28" s="34"/>
      <c r="E28" s="52"/>
      <c r="F28" s="52"/>
    </row>
    <row r="29" spans="1:6" s="53" customFormat="1" ht="14.25" customHeight="1">
      <c r="A29" s="66" t="s">
        <v>98</v>
      </c>
      <c r="B29" s="70">
        <v>14530.42</v>
      </c>
      <c r="C29" s="66" t="s">
        <v>101</v>
      </c>
      <c r="D29" s="30">
        <v>14530.42</v>
      </c>
      <c r="E29" s="52"/>
      <c r="F29" s="52"/>
    </row>
    <row r="30" spans="1:6" s="53" customFormat="1" ht="14.25" customHeight="1">
      <c r="A30" s="36" t="s">
        <v>99</v>
      </c>
      <c r="B30" s="70"/>
      <c r="C30" s="36" t="s">
        <v>102</v>
      </c>
      <c r="D30" s="34"/>
      <c r="E30" s="52"/>
      <c r="F30" s="52"/>
    </row>
    <row r="31" spans="1:6" s="53" customFormat="1" ht="14.25" customHeight="1">
      <c r="A31" s="36" t="s">
        <v>100</v>
      </c>
      <c r="B31" s="70"/>
      <c r="C31" s="36" t="s">
        <v>103</v>
      </c>
      <c r="D31" s="34"/>
      <c r="E31" s="52"/>
      <c r="F31" s="52"/>
    </row>
    <row r="32" spans="1:6" s="53" customFormat="1" ht="14.25" customHeight="1">
      <c r="A32" s="24" t="s">
        <v>41</v>
      </c>
      <c r="B32" s="70">
        <v>14530.42</v>
      </c>
      <c r="C32" s="24" t="s">
        <v>41</v>
      </c>
      <c r="D32" s="37">
        <v>14530.42</v>
      </c>
      <c r="E32" s="52"/>
      <c r="F32" s="52"/>
    </row>
    <row r="33" spans="1:4" ht="29.25" customHeight="1">
      <c r="A33" s="83"/>
      <c r="B33" s="84"/>
      <c r="C33" s="84"/>
      <c r="D33" s="84"/>
    </row>
  </sheetData>
  <sheetProtection/>
  <mergeCells count="4">
    <mergeCell ref="A2:D2"/>
    <mergeCell ref="A5:B5"/>
    <mergeCell ref="C5:D5"/>
    <mergeCell ref="A33:D33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SheetLayoutView="160" zoomScalePageLayoutView="0" workbookViewId="0" topLeftCell="A1">
      <selection activeCell="C20" sqref="C20"/>
    </sheetView>
  </sheetViews>
  <sheetFormatPr defaultColWidth="9.00390625" defaultRowHeight="14.25"/>
  <cols>
    <col min="1" max="1" width="4.625" style="40" customWidth="1"/>
    <col min="2" max="2" width="5.50390625" style="40" customWidth="1"/>
    <col min="3" max="3" width="36.625" style="40" customWidth="1"/>
    <col min="4" max="10" width="13.625" style="40" customWidth="1"/>
    <col min="11" max="16384" width="9.00390625" style="40" customWidth="1"/>
  </cols>
  <sheetData>
    <row r="1" spans="1:8" s="53" customFormat="1" ht="20.25" customHeight="1">
      <c r="A1" s="68" t="s">
        <v>108</v>
      </c>
      <c r="G1" s="52"/>
      <c r="H1" s="52"/>
    </row>
    <row r="2" spans="1:10" s="50" customFormat="1" ht="23.25">
      <c r="A2" s="85" t="s">
        <v>95</v>
      </c>
      <c r="B2" s="86"/>
      <c r="C2" s="86"/>
      <c r="D2" s="86"/>
      <c r="E2" s="86"/>
      <c r="F2" s="86"/>
      <c r="G2" s="86"/>
      <c r="H2" s="86"/>
      <c r="I2" s="86"/>
      <c r="J2" s="86"/>
    </row>
    <row r="3" spans="1:10" ht="15.75" hidden="1">
      <c r="A3" s="39"/>
      <c r="B3" s="39"/>
      <c r="C3" s="39"/>
      <c r="D3" s="39"/>
      <c r="E3" s="39"/>
      <c r="F3" s="39"/>
      <c r="G3" s="39"/>
      <c r="H3" s="39"/>
      <c r="I3" s="39"/>
      <c r="J3" s="5" t="s">
        <v>61</v>
      </c>
    </row>
    <row r="4" spans="1:10" s="43" customFormat="1" ht="15">
      <c r="A4" s="6"/>
      <c r="B4" s="41"/>
      <c r="C4" s="41"/>
      <c r="D4" s="41"/>
      <c r="E4" s="41"/>
      <c r="F4" s="42"/>
      <c r="G4" s="41"/>
      <c r="H4" s="41"/>
      <c r="I4" s="41"/>
      <c r="J4" s="8" t="s">
        <v>1</v>
      </c>
    </row>
    <row r="5" spans="1:11" s="45" customFormat="1" ht="22.5" customHeight="1">
      <c r="A5" s="90" t="s">
        <v>71</v>
      </c>
      <c r="B5" s="87"/>
      <c r="C5" s="87"/>
      <c r="D5" s="87" t="s">
        <v>53</v>
      </c>
      <c r="E5" s="91" t="s">
        <v>57</v>
      </c>
      <c r="F5" s="87" t="s">
        <v>54</v>
      </c>
      <c r="G5" s="87" t="s">
        <v>55</v>
      </c>
      <c r="H5" s="87" t="s">
        <v>58</v>
      </c>
      <c r="I5" s="87" t="s">
        <v>59</v>
      </c>
      <c r="J5" s="87" t="s">
        <v>56</v>
      </c>
      <c r="K5" s="44"/>
    </row>
    <row r="6" spans="1:11" s="45" customFormat="1" ht="22.5" customHeight="1">
      <c r="A6" s="89" t="s">
        <v>60</v>
      </c>
      <c r="B6" s="87"/>
      <c r="C6" s="87" t="s">
        <v>5</v>
      </c>
      <c r="D6" s="87"/>
      <c r="E6" s="91"/>
      <c r="F6" s="87"/>
      <c r="G6" s="87"/>
      <c r="H6" s="87"/>
      <c r="I6" s="87"/>
      <c r="J6" s="87"/>
      <c r="K6" s="44"/>
    </row>
    <row r="7" spans="1:11" s="45" customFormat="1" ht="22.5" customHeight="1">
      <c r="A7" s="87"/>
      <c r="B7" s="87"/>
      <c r="C7" s="87"/>
      <c r="D7" s="87"/>
      <c r="E7" s="91"/>
      <c r="F7" s="87"/>
      <c r="G7" s="87"/>
      <c r="H7" s="87"/>
      <c r="I7" s="87"/>
      <c r="J7" s="87"/>
      <c r="K7" s="44"/>
    </row>
    <row r="8" spans="1:11" s="43" customFormat="1" ht="22.5" customHeight="1">
      <c r="A8" s="92" t="s">
        <v>52</v>
      </c>
      <c r="B8" s="92"/>
      <c r="C8" s="92"/>
      <c r="D8" s="46">
        <f>SUM(D9:D14)</f>
        <v>14530.42</v>
      </c>
      <c r="E8" s="46">
        <f>SUM(E9:E14)</f>
        <v>14530.42</v>
      </c>
      <c r="F8" s="46"/>
      <c r="G8" s="46"/>
      <c r="H8" s="46"/>
      <c r="I8" s="46"/>
      <c r="J8" s="46"/>
      <c r="K8" s="47"/>
    </row>
    <row r="9" spans="1:11" s="43" customFormat="1" ht="22.5" customHeight="1">
      <c r="A9" s="88">
        <v>2080109</v>
      </c>
      <c r="B9" s="88"/>
      <c r="C9" s="75" t="s">
        <v>126</v>
      </c>
      <c r="D9" s="46">
        <f aca="true" t="shared" si="0" ref="D9:D14">SUM(E9+F9+G9+H9+I9+J9)</f>
        <v>169.02</v>
      </c>
      <c r="E9" s="46">
        <v>169.02</v>
      </c>
      <c r="F9" s="46"/>
      <c r="G9" s="46"/>
      <c r="H9" s="46"/>
      <c r="I9" s="46"/>
      <c r="J9" s="46"/>
      <c r="K9" s="47"/>
    </row>
    <row r="10" spans="1:11" s="43" customFormat="1" ht="22.5" customHeight="1">
      <c r="A10" s="88" t="s">
        <v>122</v>
      </c>
      <c r="B10" s="88"/>
      <c r="C10" s="75" t="s">
        <v>127</v>
      </c>
      <c r="D10" s="46">
        <f t="shared" si="0"/>
        <v>22</v>
      </c>
      <c r="E10" s="46">
        <v>22</v>
      </c>
      <c r="F10" s="46"/>
      <c r="G10" s="46"/>
      <c r="H10" s="46"/>
      <c r="I10" s="46"/>
      <c r="J10" s="46"/>
      <c r="K10" s="47"/>
    </row>
    <row r="11" spans="1:11" s="43" customFormat="1" ht="22.5" customHeight="1">
      <c r="A11" s="88" t="s">
        <v>123</v>
      </c>
      <c r="B11" s="88"/>
      <c r="C11" s="75" t="s">
        <v>128</v>
      </c>
      <c r="D11" s="46">
        <f t="shared" si="0"/>
        <v>9.3</v>
      </c>
      <c r="E11" s="46">
        <v>9.3</v>
      </c>
      <c r="F11" s="46"/>
      <c r="G11" s="46"/>
      <c r="H11" s="46"/>
      <c r="I11" s="46"/>
      <c r="J11" s="46"/>
      <c r="K11" s="47"/>
    </row>
    <row r="12" spans="1:11" s="43" customFormat="1" ht="22.5" customHeight="1">
      <c r="A12" s="88" t="s">
        <v>124</v>
      </c>
      <c r="B12" s="88"/>
      <c r="C12" s="75" t="s">
        <v>129</v>
      </c>
      <c r="D12" s="46">
        <f t="shared" si="0"/>
        <v>66.4</v>
      </c>
      <c r="E12" s="46">
        <v>66.4</v>
      </c>
      <c r="F12" s="46"/>
      <c r="G12" s="46"/>
      <c r="H12" s="46"/>
      <c r="I12" s="46"/>
      <c r="J12" s="46"/>
      <c r="K12" s="47"/>
    </row>
    <row r="13" spans="1:11" s="43" customFormat="1" ht="22.5" customHeight="1">
      <c r="A13" s="88" t="s">
        <v>125</v>
      </c>
      <c r="B13" s="88"/>
      <c r="C13" s="75" t="s">
        <v>130</v>
      </c>
      <c r="D13" s="46">
        <f t="shared" si="0"/>
        <v>13</v>
      </c>
      <c r="E13" s="46">
        <v>13</v>
      </c>
      <c r="F13" s="46"/>
      <c r="G13" s="46"/>
      <c r="H13" s="46"/>
      <c r="I13" s="46"/>
      <c r="J13" s="46"/>
      <c r="K13" s="47"/>
    </row>
    <row r="14" spans="1:11" s="43" customFormat="1" ht="22.5" customHeight="1">
      <c r="A14" s="88" t="s">
        <v>131</v>
      </c>
      <c r="B14" s="88"/>
      <c r="C14" s="75" t="s">
        <v>132</v>
      </c>
      <c r="D14" s="46">
        <f t="shared" si="0"/>
        <v>14250.7</v>
      </c>
      <c r="E14" s="46">
        <v>14250.7</v>
      </c>
      <c r="F14" s="46"/>
      <c r="G14" s="46"/>
      <c r="H14" s="46"/>
      <c r="I14" s="46"/>
      <c r="J14" s="46"/>
      <c r="K14" s="47"/>
    </row>
    <row r="15" ht="15.75">
      <c r="A15" s="51"/>
    </row>
    <row r="16" ht="15.75">
      <c r="A16" s="51"/>
    </row>
  </sheetData>
  <sheetProtection/>
  <mergeCells count="18">
    <mergeCell ref="A13:B13"/>
    <mergeCell ref="A5:C5"/>
    <mergeCell ref="A12:B12"/>
    <mergeCell ref="E5:E7"/>
    <mergeCell ref="A8:C8"/>
    <mergeCell ref="F5:F7"/>
    <mergeCell ref="D5:D7"/>
    <mergeCell ref="A10:B10"/>
    <mergeCell ref="A2:J2"/>
    <mergeCell ref="J5:J7"/>
    <mergeCell ref="A11:B11"/>
    <mergeCell ref="G5:G7"/>
    <mergeCell ref="A14:B14"/>
    <mergeCell ref="A9:B9"/>
    <mergeCell ref="H5:H7"/>
    <mergeCell ref="I5:I7"/>
    <mergeCell ref="A6:B7"/>
    <mergeCell ref="C6:C7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7"/>
  <sheetViews>
    <sheetView zoomScalePageLayoutView="0" workbookViewId="0" topLeftCell="A1">
      <selection activeCell="C21" sqref="C21"/>
    </sheetView>
  </sheetViews>
  <sheetFormatPr defaultColWidth="9.00390625" defaultRowHeight="14.25"/>
  <cols>
    <col min="1" max="1" width="5.625" style="40" customWidth="1"/>
    <col min="2" max="2" width="4.75390625" style="40" customWidth="1"/>
    <col min="3" max="3" width="31.875" style="40" customWidth="1"/>
    <col min="4" max="4" width="14.375" style="40" customWidth="1"/>
    <col min="5" max="9" width="14.625" style="40" customWidth="1"/>
    <col min="10" max="10" width="9.00390625" style="40" customWidth="1"/>
    <col min="11" max="11" width="12.625" style="40" customWidth="1"/>
    <col min="12" max="16384" width="9.00390625" style="40" customWidth="1"/>
  </cols>
  <sheetData>
    <row r="1" spans="1:8" s="53" customFormat="1" ht="23.25" customHeight="1">
      <c r="A1" s="68" t="s">
        <v>113</v>
      </c>
      <c r="G1" s="52"/>
      <c r="H1" s="52"/>
    </row>
    <row r="2" spans="1:9" s="38" customFormat="1" ht="23.25">
      <c r="A2" s="85" t="s">
        <v>117</v>
      </c>
      <c r="B2" s="86"/>
      <c r="C2" s="86"/>
      <c r="D2" s="86"/>
      <c r="E2" s="86"/>
      <c r="F2" s="86"/>
      <c r="G2" s="86"/>
      <c r="H2" s="86"/>
      <c r="I2" s="86"/>
    </row>
    <row r="3" spans="1:9" ht="15.75" hidden="1">
      <c r="A3" s="39"/>
      <c r="B3" s="39"/>
      <c r="C3" s="39"/>
      <c r="D3" s="39"/>
      <c r="E3" s="39"/>
      <c r="F3" s="39"/>
      <c r="G3" s="39"/>
      <c r="H3" s="39"/>
      <c r="I3" s="5" t="s">
        <v>44</v>
      </c>
    </row>
    <row r="4" spans="1:9" s="43" customFormat="1" ht="15">
      <c r="A4" s="6"/>
      <c r="B4" s="41"/>
      <c r="C4" s="41"/>
      <c r="D4" s="41"/>
      <c r="E4" s="41"/>
      <c r="F4" s="42"/>
      <c r="G4" s="41"/>
      <c r="H4" s="41"/>
      <c r="I4" s="8" t="s">
        <v>45</v>
      </c>
    </row>
    <row r="5" spans="1:10" s="45" customFormat="1" ht="22.5" customHeight="1">
      <c r="A5" s="90" t="s">
        <v>71</v>
      </c>
      <c r="B5" s="87"/>
      <c r="C5" s="87"/>
      <c r="D5" s="87" t="s">
        <v>46</v>
      </c>
      <c r="E5" s="87" t="s">
        <v>47</v>
      </c>
      <c r="F5" s="87" t="s">
        <v>13</v>
      </c>
      <c r="G5" s="87" t="s">
        <v>48</v>
      </c>
      <c r="H5" s="89" t="s">
        <v>49</v>
      </c>
      <c r="I5" s="87" t="s">
        <v>50</v>
      </c>
      <c r="J5" s="44"/>
    </row>
    <row r="6" spans="1:10" s="45" customFormat="1" ht="22.5" customHeight="1">
      <c r="A6" s="89" t="s">
        <v>51</v>
      </c>
      <c r="B6" s="87"/>
      <c r="C6" s="87" t="s">
        <v>5</v>
      </c>
      <c r="D6" s="87"/>
      <c r="E6" s="87"/>
      <c r="F6" s="87"/>
      <c r="G6" s="87"/>
      <c r="H6" s="87"/>
      <c r="I6" s="87"/>
      <c r="J6" s="44"/>
    </row>
    <row r="7" spans="1:10" s="45" customFormat="1" ht="22.5" customHeight="1">
      <c r="A7" s="87"/>
      <c r="B7" s="87"/>
      <c r="C7" s="87"/>
      <c r="D7" s="87"/>
      <c r="E7" s="87"/>
      <c r="F7" s="87"/>
      <c r="G7" s="87"/>
      <c r="H7" s="87"/>
      <c r="I7" s="87"/>
      <c r="J7" s="44"/>
    </row>
    <row r="8" spans="1:10" s="43" customFormat="1" ht="22.5" customHeight="1">
      <c r="A8" s="92" t="s">
        <v>52</v>
      </c>
      <c r="B8" s="92"/>
      <c r="C8" s="92"/>
      <c r="D8" s="46">
        <f>SUM(E8+F8+G8+H8+I8)</f>
        <v>14530.42</v>
      </c>
      <c r="E8" s="46">
        <f>SUM(E9:E14)</f>
        <v>232.88000000000002</v>
      </c>
      <c r="F8" s="46">
        <f>SUM(F9:F14)</f>
        <v>14297.54</v>
      </c>
      <c r="G8" s="46"/>
      <c r="H8" s="46"/>
      <c r="I8" s="46"/>
      <c r="J8" s="47"/>
    </row>
    <row r="9" spans="1:10" s="43" customFormat="1" ht="22.5" customHeight="1">
      <c r="A9" s="88">
        <v>2080109</v>
      </c>
      <c r="B9" s="88"/>
      <c r="C9" s="75" t="s">
        <v>126</v>
      </c>
      <c r="D9" s="46">
        <f aca="true" t="shared" si="0" ref="D9:D14">SUM(E9+F9+G9+H9+I9)</f>
        <v>169.02</v>
      </c>
      <c r="E9" s="46">
        <v>122.18</v>
      </c>
      <c r="F9" s="46">
        <v>46.84</v>
      </c>
      <c r="G9" s="46"/>
      <c r="H9" s="46"/>
      <c r="I9" s="46"/>
      <c r="J9" s="47"/>
    </row>
    <row r="10" spans="1:10" s="43" customFormat="1" ht="22.5" customHeight="1">
      <c r="A10" s="88" t="s">
        <v>122</v>
      </c>
      <c r="B10" s="88"/>
      <c r="C10" s="75" t="s">
        <v>127</v>
      </c>
      <c r="D10" s="46">
        <f t="shared" si="0"/>
        <v>22</v>
      </c>
      <c r="E10" s="46">
        <v>22</v>
      </c>
      <c r="F10" s="46"/>
      <c r="G10" s="46"/>
      <c r="H10" s="46"/>
      <c r="I10" s="46"/>
      <c r="J10" s="47"/>
    </row>
    <row r="11" spans="1:10" s="43" customFormat="1" ht="22.5" customHeight="1">
      <c r="A11" s="88" t="s">
        <v>123</v>
      </c>
      <c r="B11" s="88"/>
      <c r="C11" s="75" t="s">
        <v>128</v>
      </c>
      <c r="D11" s="46">
        <f t="shared" si="0"/>
        <v>9.3</v>
      </c>
      <c r="E11" s="46">
        <v>9.3</v>
      </c>
      <c r="F11" s="46"/>
      <c r="G11" s="46"/>
      <c r="H11" s="46"/>
      <c r="I11" s="46"/>
      <c r="J11" s="47"/>
    </row>
    <row r="12" spans="1:10" s="43" customFormat="1" ht="22.5" customHeight="1">
      <c r="A12" s="88" t="s">
        <v>124</v>
      </c>
      <c r="B12" s="88"/>
      <c r="C12" s="75" t="s">
        <v>129</v>
      </c>
      <c r="D12" s="46">
        <f t="shared" si="0"/>
        <v>66.4</v>
      </c>
      <c r="E12" s="46">
        <v>66.4</v>
      </c>
      <c r="F12" s="46"/>
      <c r="G12" s="46"/>
      <c r="H12" s="46"/>
      <c r="I12" s="46"/>
      <c r="J12" s="47"/>
    </row>
    <row r="13" spans="1:10" s="43" customFormat="1" ht="22.5" customHeight="1">
      <c r="A13" s="88" t="s">
        <v>125</v>
      </c>
      <c r="B13" s="88"/>
      <c r="C13" s="75" t="s">
        <v>130</v>
      </c>
      <c r="D13" s="46">
        <f t="shared" si="0"/>
        <v>13</v>
      </c>
      <c r="E13" s="46">
        <v>13</v>
      </c>
      <c r="F13" s="46"/>
      <c r="G13" s="46"/>
      <c r="H13" s="46"/>
      <c r="I13" s="46"/>
      <c r="J13" s="47"/>
    </row>
    <row r="14" spans="1:10" s="43" customFormat="1" ht="22.5" customHeight="1">
      <c r="A14" s="88" t="s">
        <v>131</v>
      </c>
      <c r="B14" s="88"/>
      <c r="C14" s="75" t="s">
        <v>132</v>
      </c>
      <c r="D14" s="46">
        <f t="shared" si="0"/>
        <v>14250.7</v>
      </c>
      <c r="E14" s="46"/>
      <c r="F14" s="46">
        <v>14250.7</v>
      </c>
      <c r="G14" s="46"/>
      <c r="H14" s="46"/>
      <c r="I14" s="46"/>
      <c r="J14" s="47"/>
    </row>
    <row r="15" ht="15.75">
      <c r="A15" s="48"/>
    </row>
    <row r="16" ht="15.75">
      <c r="A16" s="49"/>
    </row>
    <row r="17" ht="15.75">
      <c r="A17" s="49"/>
    </row>
  </sheetData>
  <sheetProtection/>
  <mergeCells count="17">
    <mergeCell ref="A2:I2"/>
    <mergeCell ref="G5:G7"/>
    <mergeCell ref="H5:H7"/>
    <mergeCell ref="I5:I7"/>
    <mergeCell ref="A6:B7"/>
    <mergeCell ref="C6:C7"/>
    <mergeCell ref="A5:C5"/>
    <mergeCell ref="D5:D7"/>
    <mergeCell ref="A13:B13"/>
    <mergeCell ref="A14:B14"/>
    <mergeCell ref="E5:E7"/>
    <mergeCell ref="F5:F7"/>
    <mergeCell ref="A9:B9"/>
    <mergeCell ref="A10:B10"/>
    <mergeCell ref="A11:B11"/>
    <mergeCell ref="A12:B12"/>
    <mergeCell ref="A8:C8"/>
  </mergeCells>
  <printOptions horizontalCentered="1"/>
  <pageMargins left="0.35433070866141736" right="0.35433070866141736" top="0.7874015748031497" bottom="0.7874015748031497" header="0.5118110236220472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zoomScaleSheetLayoutView="100" zoomScalePageLayoutView="0" workbookViewId="0" topLeftCell="A13">
      <selection activeCell="C33" sqref="C33"/>
    </sheetView>
  </sheetViews>
  <sheetFormatPr defaultColWidth="9.00390625" defaultRowHeight="14.25"/>
  <cols>
    <col min="1" max="1" width="36.375" style="1" customWidth="1"/>
    <col min="2" max="2" width="15.625" style="1" customWidth="1"/>
    <col min="3" max="3" width="35.75390625" style="1" customWidth="1"/>
    <col min="4" max="4" width="15.625" style="1" customWidth="1"/>
    <col min="5" max="6" width="13.875" style="1" customWidth="1"/>
    <col min="7" max="7" width="15.625" style="1" customWidth="1"/>
    <col min="8" max="9" width="9.00390625" style="2" customWidth="1"/>
    <col min="10" max="16384" width="9.00390625" style="1" customWidth="1"/>
  </cols>
  <sheetData>
    <row r="1" spans="1:7" s="53" customFormat="1" ht="18" customHeight="1">
      <c r="A1" s="68" t="s">
        <v>109</v>
      </c>
      <c r="E1" s="52"/>
      <c r="F1" s="52"/>
      <c r="G1" s="52"/>
    </row>
    <row r="2" spans="1:9" s="21" customFormat="1" ht="18" customHeight="1">
      <c r="A2" s="80" t="s">
        <v>96</v>
      </c>
      <c r="B2" s="81"/>
      <c r="C2" s="81"/>
      <c r="D2" s="81"/>
      <c r="E2" s="81"/>
      <c r="F2" s="81"/>
      <c r="G2" s="81"/>
      <c r="H2" s="20"/>
      <c r="I2" s="20"/>
    </row>
    <row r="3" spans="1:7" ht="9.75" customHeight="1" hidden="1">
      <c r="A3" s="22"/>
      <c r="B3" s="22"/>
      <c r="C3" s="22"/>
      <c r="D3" s="22"/>
      <c r="E3" s="22"/>
      <c r="F3" s="22"/>
      <c r="G3" s="5" t="s">
        <v>15</v>
      </c>
    </row>
    <row r="4" spans="1:7" ht="15" customHeight="1">
      <c r="A4" s="6"/>
      <c r="B4" s="23"/>
      <c r="C4" s="23"/>
      <c r="D4" s="23"/>
      <c r="E4" s="23"/>
      <c r="F4" s="23"/>
      <c r="G4" s="8" t="s">
        <v>1</v>
      </c>
    </row>
    <row r="5" spans="1:9" s="26" customFormat="1" ht="14.25" customHeight="1">
      <c r="A5" s="82" t="s">
        <v>16</v>
      </c>
      <c r="B5" s="82"/>
      <c r="C5" s="82" t="s">
        <v>17</v>
      </c>
      <c r="D5" s="82"/>
      <c r="E5" s="82"/>
      <c r="F5" s="82"/>
      <c r="G5" s="82"/>
      <c r="H5" s="25"/>
      <c r="I5" s="25"/>
    </row>
    <row r="6" spans="1:9" s="55" customFormat="1" ht="31.5" customHeight="1">
      <c r="A6" s="24" t="s">
        <v>74</v>
      </c>
      <c r="B6" s="27" t="s">
        <v>75</v>
      </c>
      <c r="C6" s="24" t="s">
        <v>74</v>
      </c>
      <c r="D6" s="27" t="s">
        <v>76</v>
      </c>
      <c r="E6" s="28" t="s">
        <v>77</v>
      </c>
      <c r="F6" s="28" t="s">
        <v>78</v>
      </c>
      <c r="G6" s="60" t="s">
        <v>73</v>
      </c>
      <c r="H6" s="54"/>
      <c r="I6" s="54"/>
    </row>
    <row r="7" spans="1:9" s="53" customFormat="1" ht="14.25" customHeight="1">
      <c r="A7" s="29" t="s">
        <v>43</v>
      </c>
      <c r="B7" s="30">
        <v>14530.42</v>
      </c>
      <c r="C7" s="31" t="s">
        <v>18</v>
      </c>
      <c r="D7" s="32"/>
      <c r="E7" s="32"/>
      <c r="F7" s="32"/>
      <c r="G7" s="30"/>
      <c r="H7" s="52"/>
      <c r="I7" s="52"/>
    </row>
    <row r="8" spans="1:9" s="53" customFormat="1" ht="14.25" customHeight="1">
      <c r="A8" s="33" t="s">
        <v>19</v>
      </c>
      <c r="B8" s="30"/>
      <c r="C8" s="31" t="s">
        <v>20</v>
      </c>
      <c r="D8" s="32"/>
      <c r="E8" s="32"/>
      <c r="F8" s="32"/>
      <c r="G8" s="30"/>
      <c r="H8" s="52"/>
      <c r="I8" s="52"/>
    </row>
    <row r="9" spans="1:9" s="53" customFormat="1" ht="14.25" customHeight="1">
      <c r="A9" s="59" t="s">
        <v>72</v>
      </c>
      <c r="B9" s="30"/>
      <c r="C9" s="31" t="s">
        <v>21</v>
      </c>
      <c r="D9" s="32"/>
      <c r="E9" s="32"/>
      <c r="F9" s="32"/>
      <c r="G9" s="30"/>
      <c r="H9" s="52"/>
      <c r="I9" s="52"/>
    </row>
    <row r="10" spans="1:9" s="53" customFormat="1" ht="14.25" customHeight="1">
      <c r="A10" s="33"/>
      <c r="B10" s="30"/>
      <c r="C10" s="31" t="s">
        <v>22</v>
      </c>
      <c r="D10" s="32"/>
      <c r="E10" s="32"/>
      <c r="F10" s="32"/>
      <c r="G10" s="30"/>
      <c r="H10" s="52"/>
      <c r="I10" s="52"/>
    </row>
    <row r="11" spans="1:9" s="53" customFormat="1" ht="14.25" customHeight="1">
      <c r="A11" s="33"/>
      <c r="B11" s="30"/>
      <c r="C11" s="31" t="s">
        <v>23</v>
      </c>
      <c r="D11" s="32"/>
      <c r="E11" s="32"/>
      <c r="F11" s="32"/>
      <c r="G11" s="30"/>
      <c r="H11" s="52"/>
      <c r="I11" s="52"/>
    </row>
    <row r="12" spans="1:9" s="53" customFormat="1" ht="14.25" customHeight="1">
      <c r="A12" s="33"/>
      <c r="B12" s="30"/>
      <c r="C12" s="31" t="s">
        <v>24</v>
      </c>
      <c r="D12" s="32"/>
      <c r="E12" s="32"/>
      <c r="F12" s="32"/>
      <c r="G12" s="30"/>
      <c r="H12" s="52"/>
      <c r="I12" s="52"/>
    </row>
    <row r="13" spans="1:9" s="53" customFormat="1" ht="14.25" customHeight="1">
      <c r="A13" s="31"/>
      <c r="B13" s="30"/>
      <c r="C13" s="31" t="s">
        <v>25</v>
      </c>
      <c r="D13" s="32"/>
      <c r="E13" s="32"/>
      <c r="F13" s="32"/>
      <c r="G13" s="30"/>
      <c r="H13" s="52"/>
      <c r="I13" s="52"/>
    </row>
    <row r="14" spans="1:9" s="53" customFormat="1" ht="14.25" customHeight="1">
      <c r="A14" s="31"/>
      <c r="B14" s="30"/>
      <c r="C14" s="31" t="s">
        <v>26</v>
      </c>
      <c r="D14" s="30">
        <v>14517.42</v>
      </c>
      <c r="E14" s="30">
        <v>14517.42</v>
      </c>
      <c r="F14" s="32"/>
      <c r="G14" s="30"/>
      <c r="H14" s="52"/>
      <c r="I14" s="52"/>
    </row>
    <row r="15" spans="1:9" s="53" customFormat="1" ht="14.25" customHeight="1">
      <c r="A15" s="31"/>
      <c r="B15" s="30"/>
      <c r="C15" s="31" t="s">
        <v>27</v>
      </c>
      <c r="D15" s="32"/>
      <c r="E15" s="32"/>
      <c r="F15" s="32"/>
      <c r="G15" s="34"/>
      <c r="H15" s="52"/>
      <c r="I15" s="52"/>
    </row>
    <row r="16" spans="1:9" s="53" customFormat="1" ht="14.25" customHeight="1">
      <c r="A16" s="31"/>
      <c r="B16" s="30"/>
      <c r="C16" s="29" t="s">
        <v>28</v>
      </c>
      <c r="D16" s="32"/>
      <c r="E16" s="32"/>
      <c r="F16" s="32"/>
      <c r="G16" s="30"/>
      <c r="H16" s="52"/>
      <c r="I16" s="52"/>
    </row>
    <row r="17" spans="1:9" s="53" customFormat="1" ht="14.25" customHeight="1">
      <c r="A17" s="31"/>
      <c r="B17" s="35"/>
      <c r="C17" s="29" t="s">
        <v>29</v>
      </c>
      <c r="D17" s="32"/>
      <c r="E17" s="32"/>
      <c r="F17" s="32"/>
      <c r="G17" s="30"/>
      <c r="H17" s="52"/>
      <c r="I17" s="52"/>
    </row>
    <row r="18" spans="1:9" s="53" customFormat="1" ht="14.25" customHeight="1">
      <c r="A18" s="31"/>
      <c r="B18" s="30"/>
      <c r="C18" s="29" t="s">
        <v>30</v>
      </c>
      <c r="D18" s="32"/>
      <c r="E18" s="32"/>
      <c r="F18" s="32"/>
      <c r="G18" s="30"/>
      <c r="H18" s="52"/>
      <c r="I18" s="52"/>
    </row>
    <row r="19" spans="1:9" s="53" customFormat="1" ht="14.25" customHeight="1">
      <c r="A19" s="31"/>
      <c r="B19" s="30"/>
      <c r="C19" s="29" t="s">
        <v>31</v>
      </c>
      <c r="D19" s="32"/>
      <c r="E19" s="32"/>
      <c r="F19" s="32"/>
      <c r="G19" s="30"/>
      <c r="H19" s="52"/>
      <c r="I19" s="52"/>
    </row>
    <row r="20" spans="1:9" s="53" customFormat="1" ht="14.25" customHeight="1">
      <c r="A20" s="29"/>
      <c r="B20" s="30"/>
      <c r="C20" s="29" t="s">
        <v>32</v>
      </c>
      <c r="D20" s="32"/>
      <c r="E20" s="32"/>
      <c r="F20" s="32"/>
      <c r="G20" s="30"/>
      <c r="H20" s="52"/>
      <c r="I20" s="52"/>
    </row>
    <row r="21" spans="1:9" s="53" customFormat="1" ht="14.25" customHeight="1">
      <c r="A21" s="29"/>
      <c r="B21" s="30"/>
      <c r="C21" s="29" t="s">
        <v>33</v>
      </c>
      <c r="D21" s="32"/>
      <c r="E21" s="32"/>
      <c r="F21" s="32"/>
      <c r="G21" s="30"/>
      <c r="H21" s="52"/>
      <c r="I21" s="52"/>
    </row>
    <row r="22" spans="1:9" s="53" customFormat="1" ht="14.25" customHeight="1">
      <c r="A22" s="29"/>
      <c r="B22" s="30"/>
      <c r="C22" s="29" t="s">
        <v>34</v>
      </c>
      <c r="D22" s="32"/>
      <c r="E22" s="32"/>
      <c r="F22" s="32"/>
      <c r="G22" s="30"/>
      <c r="H22" s="52"/>
      <c r="I22" s="52"/>
    </row>
    <row r="23" spans="1:9" s="53" customFormat="1" ht="14.25" customHeight="1">
      <c r="A23" s="36"/>
      <c r="B23" s="36"/>
      <c r="C23" s="29" t="s">
        <v>35</v>
      </c>
      <c r="D23" s="32"/>
      <c r="E23" s="32"/>
      <c r="F23" s="32"/>
      <c r="G23" s="34"/>
      <c r="H23" s="52"/>
      <c r="I23" s="52"/>
    </row>
    <row r="24" spans="1:9" s="53" customFormat="1" ht="14.25" customHeight="1">
      <c r="A24" s="36"/>
      <c r="B24" s="36"/>
      <c r="C24" s="29" t="s">
        <v>36</v>
      </c>
      <c r="D24" s="32"/>
      <c r="E24" s="32"/>
      <c r="F24" s="32"/>
      <c r="G24" s="34"/>
      <c r="H24" s="52"/>
      <c r="I24" s="52"/>
    </row>
    <row r="25" spans="1:9" s="53" customFormat="1" ht="14.25" customHeight="1">
      <c r="A25" s="36"/>
      <c r="B25" s="36"/>
      <c r="C25" s="29" t="s">
        <v>37</v>
      </c>
      <c r="D25" s="76">
        <v>13</v>
      </c>
      <c r="E25" s="76">
        <v>13</v>
      </c>
      <c r="F25" s="32"/>
      <c r="G25" s="34"/>
      <c r="H25" s="52"/>
      <c r="I25" s="52"/>
    </row>
    <row r="26" spans="1:9" s="53" customFormat="1" ht="14.25" customHeight="1">
      <c r="A26" s="36"/>
      <c r="B26" s="36"/>
      <c r="C26" s="29" t="s">
        <v>38</v>
      </c>
      <c r="D26" s="76"/>
      <c r="E26" s="76"/>
      <c r="F26" s="32"/>
      <c r="G26" s="34"/>
      <c r="H26" s="52"/>
      <c r="I26" s="52"/>
    </row>
    <row r="27" spans="1:9" s="53" customFormat="1" ht="14.25" customHeight="1">
      <c r="A27" s="36"/>
      <c r="B27" s="36"/>
      <c r="C27" s="29" t="s">
        <v>39</v>
      </c>
      <c r="D27" s="76"/>
      <c r="E27" s="76"/>
      <c r="F27" s="32"/>
      <c r="G27" s="34"/>
      <c r="H27" s="52"/>
      <c r="I27" s="52"/>
    </row>
    <row r="28" spans="1:9" s="53" customFormat="1" ht="14.25" customHeight="1">
      <c r="A28" s="36"/>
      <c r="B28" s="36"/>
      <c r="C28" s="29" t="s">
        <v>40</v>
      </c>
      <c r="D28" s="76"/>
      <c r="E28" s="76"/>
      <c r="F28" s="32"/>
      <c r="G28" s="34"/>
      <c r="H28" s="52"/>
      <c r="I28" s="52"/>
    </row>
    <row r="29" spans="1:9" s="53" customFormat="1" ht="14.25" customHeight="1">
      <c r="A29" s="66" t="s">
        <v>104</v>
      </c>
      <c r="B29" s="30">
        <v>14530.42</v>
      </c>
      <c r="C29" s="66" t="s">
        <v>101</v>
      </c>
      <c r="D29" s="76">
        <v>14530.42</v>
      </c>
      <c r="E29" s="76">
        <v>14530.42</v>
      </c>
      <c r="F29" s="32"/>
      <c r="G29" s="34"/>
      <c r="H29" s="52"/>
      <c r="I29" s="52"/>
    </row>
    <row r="30" spans="1:9" s="53" customFormat="1" ht="14.25" customHeight="1">
      <c r="A30" s="67" t="s">
        <v>105</v>
      </c>
      <c r="B30" s="36"/>
      <c r="C30" s="34" t="s">
        <v>106</v>
      </c>
      <c r="D30" s="76"/>
      <c r="E30" s="76"/>
      <c r="F30" s="32"/>
      <c r="G30" s="34"/>
      <c r="H30" s="52"/>
      <c r="I30" s="52"/>
    </row>
    <row r="31" spans="1:9" s="53" customFormat="1" ht="14.25" customHeight="1">
      <c r="A31" s="24" t="s">
        <v>41</v>
      </c>
      <c r="B31" s="30">
        <v>14530.42</v>
      </c>
      <c r="C31" s="24" t="s">
        <v>41</v>
      </c>
      <c r="D31" s="76">
        <v>14530.42</v>
      </c>
      <c r="E31" s="76">
        <v>14530.42</v>
      </c>
      <c r="F31" s="32"/>
      <c r="G31" s="37"/>
      <c r="H31" s="52"/>
      <c r="I31" s="52"/>
    </row>
  </sheetData>
  <sheetProtection/>
  <mergeCells count="3">
    <mergeCell ref="A2:G2"/>
    <mergeCell ref="A5:B5"/>
    <mergeCell ref="C5:G5"/>
  </mergeCells>
  <printOptions horizontalCentered="1"/>
  <pageMargins left="0.35433070866141736" right="0.35433070866141736" top="0.5905511811023623" bottom="0.7874015748031497" header="0.5118110236220472" footer="0.1968503937007874"/>
  <pageSetup fitToHeight="1" fitToWidth="1" horizontalDpi="300" verticalDpi="3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zoomScalePageLayoutView="0" workbookViewId="0" topLeftCell="A1">
      <selection activeCell="C25" sqref="C25"/>
    </sheetView>
  </sheetViews>
  <sheetFormatPr defaultColWidth="9.00390625" defaultRowHeight="14.25"/>
  <cols>
    <col min="1" max="2" width="4.625" style="12" customWidth="1"/>
    <col min="3" max="3" width="36.625" style="12" customWidth="1"/>
    <col min="4" max="6" width="32.625" style="12" customWidth="1"/>
    <col min="7" max="16384" width="9.00390625" style="12" customWidth="1"/>
  </cols>
  <sheetData>
    <row r="1" spans="1:8" s="53" customFormat="1" ht="21" customHeight="1">
      <c r="A1" s="68" t="s">
        <v>110</v>
      </c>
      <c r="G1" s="52"/>
      <c r="H1" s="52"/>
    </row>
    <row r="2" spans="1:6" s="3" customFormat="1" ht="30" customHeight="1">
      <c r="A2" s="95" t="s">
        <v>118</v>
      </c>
      <c r="B2" s="96"/>
      <c r="C2" s="96"/>
      <c r="D2" s="96"/>
      <c r="E2" s="96"/>
      <c r="F2" s="96"/>
    </row>
    <row r="3" spans="1:6" s="4" customFormat="1" ht="10.5" customHeight="1" hidden="1">
      <c r="A3" s="13"/>
      <c r="B3" s="13"/>
      <c r="C3" s="13"/>
      <c r="F3" s="5" t="s">
        <v>11</v>
      </c>
    </row>
    <row r="4" spans="1:6" s="4" customFormat="1" ht="15" customHeight="1">
      <c r="A4" s="6"/>
      <c r="B4" s="14"/>
      <c r="C4" s="14"/>
      <c r="D4" s="7"/>
      <c r="E4" s="7"/>
      <c r="F4" s="8" t="s">
        <v>3</v>
      </c>
    </row>
    <row r="5" spans="1:6" s="11" customFormat="1" ht="20.25" customHeight="1">
      <c r="A5" s="97" t="s">
        <v>71</v>
      </c>
      <c r="B5" s="98"/>
      <c r="C5" s="98"/>
      <c r="D5" s="99" t="s">
        <v>79</v>
      </c>
      <c r="E5" s="94" t="s">
        <v>12</v>
      </c>
      <c r="F5" s="94" t="s">
        <v>13</v>
      </c>
    </row>
    <row r="6" spans="1:6" s="11" customFormat="1" ht="24.75" customHeight="1">
      <c r="A6" s="98" t="s">
        <v>14</v>
      </c>
      <c r="B6" s="98"/>
      <c r="C6" s="98" t="s">
        <v>5</v>
      </c>
      <c r="D6" s="94"/>
      <c r="E6" s="94"/>
      <c r="F6" s="94"/>
    </row>
    <row r="7" spans="1:6" s="11" customFormat="1" ht="18" customHeight="1">
      <c r="A7" s="98"/>
      <c r="B7" s="98"/>
      <c r="C7" s="98"/>
      <c r="D7" s="94"/>
      <c r="E7" s="94"/>
      <c r="F7" s="94"/>
    </row>
    <row r="8" spans="1:6" s="11" customFormat="1" ht="22.5" customHeight="1">
      <c r="A8" s="98"/>
      <c r="B8" s="98"/>
      <c r="C8" s="98"/>
      <c r="D8" s="94"/>
      <c r="E8" s="94"/>
      <c r="F8" s="94"/>
    </row>
    <row r="9" spans="1:6" s="11" customFormat="1" ht="22.5" customHeight="1">
      <c r="A9" s="93" t="s">
        <v>6</v>
      </c>
      <c r="B9" s="93"/>
      <c r="C9" s="93"/>
      <c r="D9" s="15">
        <f>SUM(E9:F9)</f>
        <v>14530.42</v>
      </c>
      <c r="E9" s="15">
        <f>SUM(E10:E15)</f>
        <v>232.88000000000002</v>
      </c>
      <c r="F9" s="15">
        <f>SUM(F10:F15)</f>
        <v>14297.54</v>
      </c>
    </row>
    <row r="10" spans="1:6" ht="22.5" customHeight="1">
      <c r="A10" s="88">
        <v>2080109</v>
      </c>
      <c r="B10" s="88"/>
      <c r="C10" s="75" t="s">
        <v>126</v>
      </c>
      <c r="D10" s="15">
        <f aca="true" t="shared" si="0" ref="D10:D15">SUM(E10:F10)</f>
        <v>169.02</v>
      </c>
      <c r="E10" s="77">
        <v>122.18</v>
      </c>
      <c r="F10" s="77">
        <v>46.84</v>
      </c>
    </row>
    <row r="11" spans="1:6" ht="22.5" customHeight="1">
      <c r="A11" s="88" t="s">
        <v>122</v>
      </c>
      <c r="B11" s="88"/>
      <c r="C11" s="75" t="s">
        <v>127</v>
      </c>
      <c r="D11" s="15">
        <f t="shared" si="0"/>
        <v>22</v>
      </c>
      <c r="E11" s="77">
        <v>22</v>
      </c>
      <c r="F11" s="77"/>
    </row>
    <row r="12" spans="1:6" ht="22.5" customHeight="1">
      <c r="A12" s="88" t="s">
        <v>123</v>
      </c>
      <c r="B12" s="88"/>
      <c r="C12" s="75" t="s">
        <v>128</v>
      </c>
      <c r="D12" s="15">
        <f t="shared" si="0"/>
        <v>9.3</v>
      </c>
      <c r="E12" s="77">
        <v>9.3</v>
      </c>
      <c r="F12" s="77"/>
    </row>
    <row r="13" spans="1:6" ht="22.5" customHeight="1">
      <c r="A13" s="88" t="s">
        <v>124</v>
      </c>
      <c r="B13" s="88"/>
      <c r="C13" s="75" t="s">
        <v>129</v>
      </c>
      <c r="D13" s="15">
        <f t="shared" si="0"/>
        <v>66.4</v>
      </c>
      <c r="E13" s="77">
        <v>66.4</v>
      </c>
      <c r="F13" s="77"/>
    </row>
    <row r="14" spans="1:6" ht="22.5" customHeight="1">
      <c r="A14" s="88" t="s">
        <v>125</v>
      </c>
      <c r="B14" s="88"/>
      <c r="C14" s="75" t="s">
        <v>130</v>
      </c>
      <c r="D14" s="15">
        <f t="shared" si="0"/>
        <v>13</v>
      </c>
      <c r="E14" s="77">
        <v>13</v>
      </c>
      <c r="F14" s="77"/>
    </row>
    <row r="15" spans="1:6" ht="22.5" customHeight="1">
      <c r="A15" s="88" t="s">
        <v>131</v>
      </c>
      <c r="B15" s="88"/>
      <c r="C15" s="75" t="s">
        <v>132</v>
      </c>
      <c r="D15" s="15">
        <f t="shared" si="0"/>
        <v>14250.7</v>
      </c>
      <c r="E15" s="77"/>
      <c r="F15" s="77">
        <v>14250.7</v>
      </c>
    </row>
    <row r="16" ht="15.75">
      <c r="A16" s="19"/>
    </row>
    <row r="17" ht="15.75">
      <c r="A17" s="19"/>
    </row>
    <row r="18" ht="15.75">
      <c r="A18" s="19"/>
    </row>
    <row r="19" ht="15.75">
      <c r="A19" s="19"/>
    </row>
  </sheetData>
  <sheetProtection/>
  <mergeCells count="14">
    <mergeCell ref="F5:F8"/>
    <mergeCell ref="A2:F2"/>
    <mergeCell ref="A5:C5"/>
    <mergeCell ref="A6:B8"/>
    <mergeCell ref="C6:C8"/>
    <mergeCell ref="D5:D8"/>
    <mergeCell ref="E5:E8"/>
    <mergeCell ref="A9:C9"/>
    <mergeCell ref="A13:B13"/>
    <mergeCell ref="A14:B14"/>
    <mergeCell ref="A15:B15"/>
    <mergeCell ref="A10:B10"/>
    <mergeCell ref="A11:B11"/>
    <mergeCell ref="A12:B12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PageLayoutView="0" workbookViewId="0" topLeftCell="A10">
      <selection activeCell="E18" sqref="E18"/>
    </sheetView>
  </sheetViews>
  <sheetFormatPr defaultColWidth="9.00390625" defaultRowHeight="14.25"/>
  <cols>
    <col min="1" max="1" width="4.625" style="12" customWidth="1"/>
    <col min="2" max="2" width="6.375" style="12" customWidth="1"/>
    <col min="3" max="3" width="28.125" style="12" customWidth="1"/>
    <col min="4" max="6" width="23.125" style="12" customWidth="1"/>
    <col min="7" max="16384" width="9.00390625" style="12" customWidth="1"/>
  </cols>
  <sheetData>
    <row r="1" spans="1:8" s="53" customFormat="1" ht="21.75" customHeight="1">
      <c r="A1" s="68" t="s">
        <v>111</v>
      </c>
      <c r="G1" s="52"/>
      <c r="H1" s="52"/>
    </row>
    <row r="2" spans="1:6" s="3" customFormat="1" ht="30" customHeight="1">
      <c r="A2" s="95" t="s">
        <v>119</v>
      </c>
      <c r="B2" s="96"/>
      <c r="C2" s="96"/>
      <c r="D2" s="96"/>
      <c r="E2" s="96"/>
      <c r="F2" s="96"/>
    </row>
    <row r="3" spans="1:6" s="4" customFormat="1" ht="10.5" customHeight="1" hidden="1">
      <c r="A3" s="13"/>
      <c r="B3" s="13"/>
      <c r="C3" s="13"/>
      <c r="D3" s="13"/>
      <c r="E3" s="13"/>
      <c r="F3" s="5" t="s">
        <v>2</v>
      </c>
    </row>
    <row r="4" spans="1:6" s="4" customFormat="1" ht="15" customHeight="1">
      <c r="A4" s="6"/>
      <c r="B4" s="14"/>
      <c r="C4" s="14"/>
      <c r="D4" s="14"/>
      <c r="E4" s="14"/>
      <c r="F4" s="8" t="s">
        <v>3</v>
      </c>
    </row>
    <row r="5" spans="1:6" s="9" customFormat="1" ht="23.25" customHeight="1">
      <c r="A5" s="97" t="s">
        <v>71</v>
      </c>
      <c r="B5" s="98"/>
      <c r="C5" s="98"/>
      <c r="D5" s="109" t="s">
        <v>80</v>
      </c>
      <c r="E5" s="110"/>
      <c r="F5" s="111"/>
    </row>
    <row r="6" spans="1:6" s="9" customFormat="1" ht="37.5" customHeight="1">
      <c r="A6" s="98" t="s">
        <v>4</v>
      </c>
      <c r="B6" s="98"/>
      <c r="C6" s="56" t="s">
        <v>5</v>
      </c>
      <c r="D6" s="61" t="s">
        <v>81</v>
      </c>
      <c r="E6" s="61" t="s">
        <v>82</v>
      </c>
      <c r="F6" s="62" t="s">
        <v>83</v>
      </c>
    </row>
    <row r="7" spans="1:6" s="11" customFormat="1" ht="22.5" customHeight="1">
      <c r="A7" s="93" t="s">
        <v>10</v>
      </c>
      <c r="B7" s="93"/>
      <c r="C7" s="93"/>
      <c r="D7" s="10">
        <f>SUM(E7:F7)</f>
        <v>232.88000000000002</v>
      </c>
      <c r="E7" s="10">
        <f>SUM(E8:E25)</f>
        <v>225.70000000000002</v>
      </c>
      <c r="F7" s="10">
        <f>SUM(F8:F25)</f>
        <v>7.18</v>
      </c>
    </row>
    <row r="8" spans="1:6" ht="22.5" customHeight="1">
      <c r="A8" s="108" t="s">
        <v>133</v>
      </c>
      <c r="B8" s="108"/>
      <c r="C8" s="79" t="s">
        <v>134</v>
      </c>
      <c r="D8" s="10">
        <f aca="true" t="shared" si="0" ref="D8:D25">SUM(E8:F8)</f>
        <v>59</v>
      </c>
      <c r="E8" s="10">
        <v>59</v>
      </c>
      <c r="F8" s="63"/>
    </row>
    <row r="9" spans="1:6" ht="22.5" customHeight="1">
      <c r="A9" s="108" t="s">
        <v>135</v>
      </c>
      <c r="B9" s="108"/>
      <c r="C9" s="79" t="s">
        <v>136</v>
      </c>
      <c r="D9" s="10">
        <f t="shared" si="0"/>
        <v>19</v>
      </c>
      <c r="E9" s="10">
        <v>19</v>
      </c>
      <c r="F9" s="63"/>
    </row>
    <row r="10" spans="1:6" ht="22.5" customHeight="1">
      <c r="A10" s="108" t="s">
        <v>137</v>
      </c>
      <c r="B10" s="108"/>
      <c r="C10" s="79" t="s">
        <v>151</v>
      </c>
      <c r="D10" s="10">
        <f t="shared" si="0"/>
        <v>5</v>
      </c>
      <c r="E10" s="10">
        <v>5</v>
      </c>
      <c r="F10" s="63"/>
    </row>
    <row r="11" spans="1:6" ht="22.5" customHeight="1">
      <c r="A11" s="108" t="s">
        <v>138</v>
      </c>
      <c r="B11" s="108"/>
      <c r="C11" s="79" t="s">
        <v>152</v>
      </c>
      <c r="D11" s="10">
        <f t="shared" si="0"/>
        <v>9.3</v>
      </c>
      <c r="E11" s="10">
        <v>9.3</v>
      </c>
      <c r="F11" s="63"/>
    </row>
    <row r="12" spans="1:6" ht="22.5" customHeight="1">
      <c r="A12" s="108" t="s">
        <v>139</v>
      </c>
      <c r="B12" s="108"/>
      <c r="C12" s="79" t="s">
        <v>140</v>
      </c>
      <c r="D12" s="10">
        <f t="shared" si="0"/>
        <v>26</v>
      </c>
      <c r="E12" s="10">
        <v>26</v>
      </c>
      <c r="F12" s="63"/>
    </row>
    <row r="13" spans="1:6" ht="22.5" customHeight="1">
      <c r="A13" s="104" t="s">
        <v>153</v>
      </c>
      <c r="B13" s="105"/>
      <c r="C13" s="79" t="s">
        <v>154</v>
      </c>
      <c r="D13" s="10">
        <f t="shared" si="0"/>
        <v>22</v>
      </c>
      <c r="E13" s="10">
        <v>22</v>
      </c>
      <c r="F13" s="63"/>
    </row>
    <row r="14" spans="1:6" ht="22.5" customHeight="1">
      <c r="A14" s="108" t="s">
        <v>141</v>
      </c>
      <c r="B14" s="108"/>
      <c r="C14" s="79" t="s">
        <v>142</v>
      </c>
      <c r="D14" s="10">
        <f t="shared" si="0"/>
        <v>13</v>
      </c>
      <c r="E14" s="10">
        <v>13</v>
      </c>
      <c r="F14" s="63"/>
    </row>
    <row r="15" spans="1:6" ht="22.5" customHeight="1">
      <c r="A15" s="104" t="s">
        <v>155</v>
      </c>
      <c r="B15" s="105"/>
      <c r="C15" s="79" t="s">
        <v>156</v>
      </c>
      <c r="D15" s="10">
        <f t="shared" si="0"/>
        <v>2</v>
      </c>
      <c r="E15" s="10">
        <v>2</v>
      </c>
      <c r="F15" s="63"/>
    </row>
    <row r="16" spans="1:6" ht="22.5" customHeight="1">
      <c r="A16" s="104" t="s">
        <v>157</v>
      </c>
      <c r="B16" s="105"/>
      <c r="C16" s="79" t="s">
        <v>158</v>
      </c>
      <c r="D16" s="10">
        <f t="shared" si="0"/>
        <v>66.4</v>
      </c>
      <c r="E16" s="10">
        <v>66.4</v>
      </c>
      <c r="F16" s="63"/>
    </row>
    <row r="17" spans="1:6" ht="22.5" customHeight="1">
      <c r="A17" s="103" t="s">
        <v>159</v>
      </c>
      <c r="B17" s="103"/>
      <c r="C17" s="79" t="s">
        <v>160</v>
      </c>
      <c r="D17" s="10">
        <f t="shared" si="0"/>
        <v>4</v>
      </c>
      <c r="E17" s="78">
        <v>4</v>
      </c>
      <c r="F17" s="78"/>
    </row>
    <row r="18" spans="1:6" ht="22.5" customHeight="1">
      <c r="A18" s="103" t="s">
        <v>143</v>
      </c>
      <c r="B18" s="103"/>
      <c r="C18" s="79" t="s">
        <v>144</v>
      </c>
      <c r="D18" s="10">
        <f t="shared" si="0"/>
        <v>0.5</v>
      </c>
      <c r="E18" s="78"/>
      <c r="F18" s="78">
        <v>0.5</v>
      </c>
    </row>
    <row r="19" spans="1:6" ht="22.5" customHeight="1">
      <c r="A19" s="106" t="s">
        <v>161</v>
      </c>
      <c r="B19" s="107"/>
      <c r="C19" s="79" t="s">
        <v>162</v>
      </c>
      <c r="D19" s="10">
        <f t="shared" si="0"/>
        <v>0.36</v>
      </c>
      <c r="E19" s="78"/>
      <c r="F19" s="78">
        <v>0.36</v>
      </c>
    </row>
    <row r="20" spans="1:6" ht="22.5" customHeight="1">
      <c r="A20" s="103" t="s">
        <v>145</v>
      </c>
      <c r="B20" s="103"/>
      <c r="C20" s="79" t="s">
        <v>146</v>
      </c>
      <c r="D20" s="10">
        <f t="shared" si="0"/>
        <v>1.58</v>
      </c>
      <c r="E20" s="78"/>
      <c r="F20" s="78">
        <v>1.58</v>
      </c>
    </row>
    <row r="21" spans="1:6" ht="22.5" customHeight="1">
      <c r="A21" s="100" t="s">
        <v>147</v>
      </c>
      <c r="B21" s="100"/>
      <c r="C21" s="79" t="s">
        <v>148</v>
      </c>
      <c r="D21" s="10">
        <f t="shared" si="0"/>
        <v>0.49</v>
      </c>
      <c r="E21" s="78"/>
      <c r="F21" s="78">
        <v>0.49</v>
      </c>
    </row>
    <row r="22" spans="1:6" ht="22.5" customHeight="1">
      <c r="A22" s="101" t="s">
        <v>163</v>
      </c>
      <c r="B22" s="102"/>
      <c r="C22" s="79" t="s">
        <v>166</v>
      </c>
      <c r="D22" s="10">
        <f t="shared" si="0"/>
        <v>0.5</v>
      </c>
      <c r="E22" s="78"/>
      <c r="F22" s="78">
        <v>0.5</v>
      </c>
    </row>
    <row r="23" spans="1:6" ht="22.5" customHeight="1">
      <c r="A23" s="101" t="s">
        <v>164</v>
      </c>
      <c r="B23" s="102"/>
      <c r="C23" s="79" t="s">
        <v>167</v>
      </c>
      <c r="D23" s="10">
        <f t="shared" si="0"/>
        <v>0.5</v>
      </c>
      <c r="E23" s="78"/>
      <c r="F23" s="78">
        <v>0.5</v>
      </c>
    </row>
    <row r="24" spans="1:6" ht="22.5" customHeight="1">
      <c r="A24" s="101" t="s">
        <v>165</v>
      </c>
      <c r="B24" s="102"/>
      <c r="C24" s="79" t="s">
        <v>168</v>
      </c>
      <c r="D24" s="10">
        <f t="shared" si="0"/>
        <v>1.25</v>
      </c>
      <c r="E24" s="78"/>
      <c r="F24" s="78">
        <v>1.25</v>
      </c>
    </row>
    <row r="25" spans="1:6" ht="22.5" customHeight="1">
      <c r="A25" s="100" t="s">
        <v>149</v>
      </c>
      <c r="B25" s="100"/>
      <c r="C25" s="79" t="s">
        <v>150</v>
      </c>
      <c r="D25" s="10">
        <f t="shared" si="0"/>
        <v>2</v>
      </c>
      <c r="E25" s="78"/>
      <c r="F25" s="78">
        <v>2</v>
      </c>
    </row>
  </sheetData>
  <sheetProtection/>
  <mergeCells count="23">
    <mergeCell ref="A2:F2"/>
    <mergeCell ref="A5:C5"/>
    <mergeCell ref="A6:B6"/>
    <mergeCell ref="D5:F5"/>
    <mergeCell ref="A10:B10"/>
    <mergeCell ref="A11:B11"/>
    <mergeCell ref="A20:B20"/>
    <mergeCell ref="A13:B13"/>
    <mergeCell ref="A7:C7"/>
    <mergeCell ref="A12:B12"/>
    <mergeCell ref="A14:B14"/>
    <mergeCell ref="A8:B8"/>
    <mergeCell ref="A9:B9"/>
    <mergeCell ref="A21:B21"/>
    <mergeCell ref="A25:B25"/>
    <mergeCell ref="A23:B23"/>
    <mergeCell ref="A17:B17"/>
    <mergeCell ref="A15:B15"/>
    <mergeCell ref="A16:B16"/>
    <mergeCell ref="A19:B19"/>
    <mergeCell ref="A22:B22"/>
    <mergeCell ref="A24:B24"/>
    <mergeCell ref="A18:B18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"/>
  <sheetViews>
    <sheetView zoomScalePageLayoutView="0" workbookViewId="0" topLeftCell="A1">
      <selection activeCell="D19" sqref="D19"/>
    </sheetView>
  </sheetViews>
  <sheetFormatPr defaultColWidth="9.00390625" defaultRowHeight="14.25"/>
  <cols>
    <col min="1" max="2" width="5.375" style="12" customWidth="1"/>
    <col min="3" max="6" width="19.875" style="12" customWidth="1"/>
    <col min="7" max="16384" width="9.00390625" style="12" customWidth="1"/>
  </cols>
  <sheetData>
    <row r="1" spans="1:6" s="53" customFormat="1" ht="21" customHeight="1">
      <c r="A1" s="68" t="s">
        <v>112</v>
      </c>
      <c r="E1" s="52"/>
      <c r="F1" s="52"/>
    </row>
    <row r="2" spans="1:6" s="3" customFormat="1" ht="30" customHeight="1">
      <c r="A2" s="95" t="s">
        <v>120</v>
      </c>
      <c r="B2" s="96"/>
      <c r="C2" s="96"/>
      <c r="D2" s="96"/>
      <c r="E2" s="96"/>
      <c r="F2" s="96"/>
    </row>
    <row r="3" spans="1:3" s="4" customFormat="1" ht="10.5" customHeight="1" hidden="1">
      <c r="A3" s="13"/>
      <c r="B3" s="13"/>
      <c r="C3" s="13"/>
    </row>
    <row r="4" spans="1:6" s="4" customFormat="1" ht="15" customHeight="1">
      <c r="A4" s="6"/>
      <c r="B4" s="14"/>
      <c r="C4" s="14"/>
      <c r="D4" s="7"/>
      <c r="E4" s="7"/>
      <c r="F4" s="8" t="s">
        <v>1</v>
      </c>
    </row>
    <row r="5" spans="1:6" s="9" customFormat="1" ht="20.25" customHeight="1">
      <c r="A5" s="97" t="s">
        <v>71</v>
      </c>
      <c r="B5" s="98"/>
      <c r="C5" s="98"/>
      <c r="D5" s="99" t="s">
        <v>84</v>
      </c>
      <c r="E5" s="94" t="s">
        <v>8</v>
      </c>
      <c r="F5" s="94" t="s">
        <v>9</v>
      </c>
    </row>
    <row r="6" spans="1:6" s="9" customFormat="1" ht="27" customHeight="1">
      <c r="A6" s="98" t="s">
        <v>7</v>
      </c>
      <c r="B6" s="98"/>
      <c r="C6" s="98" t="s">
        <v>5</v>
      </c>
      <c r="D6" s="99"/>
      <c r="E6" s="94"/>
      <c r="F6" s="94"/>
    </row>
    <row r="7" spans="1:6" s="9" customFormat="1" ht="18" customHeight="1">
      <c r="A7" s="98"/>
      <c r="B7" s="98"/>
      <c r="C7" s="98"/>
      <c r="D7" s="99"/>
      <c r="E7" s="94"/>
      <c r="F7" s="94"/>
    </row>
    <row r="8" spans="1:6" s="9" customFormat="1" ht="22.5" customHeight="1">
      <c r="A8" s="98"/>
      <c r="B8" s="98"/>
      <c r="C8" s="98"/>
      <c r="D8" s="99"/>
      <c r="E8" s="94"/>
      <c r="F8" s="94"/>
    </row>
    <row r="9" spans="1:6" s="11" customFormat="1" ht="22.5" customHeight="1">
      <c r="A9" s="93" t="s">
        <v>6</v>
      </c>
      <c r="B9" s="93"/>
      <c r="C9" s="93"/>
      <c r="D9" s="15">
        <v>0</v>
      </c>
      <c r="E9" s="15">
        <v>0</v>
      </c>
      <c r="F9" s="15">
        <v>0</v>
      </c>
    </row>
    <row r="10" spans="1:6" ht="22.5" customHeight="1">
      <c r="A10" s="93"/>
      <c r="B10" s="93"/>
      <c r="C10" s="16"/>
      <c r="D10" s="17"/>
      <c r="E10" s="18"/>
      <c r="F10" s="18"/>
    </row>
    <row r="11" spans="1:6" ht="22.5" customHeight="1">
      <c r="A11" s="93"/>
      <c r="B11" s="93"/>
      <c r="C11" s="16"/>
      <c r="D11" s="17"/>
      <c r="E11" s="17"/>
      <c r="F11" s="17"/>
    </row>
    <row r="12" spans="1:6" ht="22.5" customHeight="1">
      <c r="A12" s="93"/>
      <c r="B12" s="93"/>
      <c r="C12" s="16"/>
      <c r="D12" s="17"/>
      <c r="E12" s="17"/>
      <c r="F12" s="17"/>
    </row>
    <row r="13" spans="1:6" ht="22.5" customHeight="1">
      <c r="A13" s="93"/>
      <c r="B13" s="93"/>
      <c r="C13" s="16"/>
      <c r="D13" s="17"/>
      <c r="E13" s="17"/>
      <c r="F13" s="17"/>
    </row>
    <row r="14" spans="1:6" ht="22.5" customHeight="1">
      <c r="A14" s="93"/>
      <c r="B14" s="93"/>
      <c r="C14" s="16"/>
      <c r="D14" s="17"/>
      <c r="E14" s="17"/>
      <c r="F14" s="17"/>
    </row>
    <row r="15" spans="1:6" ht="22.5" customHeight="1">
      <c r="A15" s="93"/>
      <c r="B15" s="93"/>
      <c r="C15" s="16"/>
      <c r="D15" s="17"/>
      <c r="E15" s="17"/>
      <c r="F15" s="17"/>
    </row>
    <row r="16" spans="1:6" ht="15.75">
      <c r="A16" s="117" t="s">
        <v>169</v>
      </c>
      <c r="B16" s="117"/>
      <c r="C16" s="117"/>
      <c r="D16" s="117"/>
      <c r="E16" s="117"/>
      <c r="F16" s="117"/>
    </row>
    <row r="17" ht="15.75">
      <c r="A17" s="19"/>
    </row>
    <row r="18" ht="15.75">
      <c r="A18" s="19"/>
    </row>
    <row r="19" ht="15.75">
      <c r="A19" s="19"/>
    </row>
  </sheetData>
  <sheetProtection/>
  <mergeCells count="15">
    <mergeCell ref="A13:B13"/>
    <mergeCell ref="A14:B14"/>
    <mergeCell ref="D5:D8"/>
    <mergeCell ref="E5:E8"/>
    <mergeCell ref="A16:F16"/>
    <mergeCell ref="F5:F8"/>
    <mergeCell ref="A2:F2"/>
    <mergeCell ref="A5:C5"/>
    <mergeCell ref="A15:B15"/>
    <mergeCell ref="A10:B10"/>
    <mergeCell ref="A6:B8"/>
    <mergeCell ref="A11:B11"/>
    <mergeCell ref="C6:C8"/>
    <mergeCell ref="A12:B12"/>
    <mergeCell ref="A9:C9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9"/>
  <sheetViews>
    <sheetView zoomScalePageLayoutView="0" workbookViewId="0" topLeftCell="A1">
      <selection activeCell="A16" sqref="A16:F16"/>
    </sheetView>
  </sheetViews>
  <sheetFormatPr defaultColWidth="9.00390625" defaultRowHeight="14.25"/>
  <cols>
    <col min="1" max="2" width="5.375" style="12" customWidth="1"/>
    <col min="3" max="6" width="19.875" style="12" customWidth="1"/>
    <col min="7" max="16384" width="9.00390625" style="12" customWidth="1"/>
  </cols>
  <sheetData>
    <row r="1" spans="1:6" s="53" customFormat="1" ht="21" customHeight="1">
      <c r="A1" s="68" t="s">
        <v>114</v>
      </c>
      <c r="E1" s="52"/>
      <c r="F1" s="52"/>
    </row>
    <row r="2" spans="1:6" s="3" customFormat="1" ht="30" customHeight="1">
      <c r="A2" s="95" t="s">
        <v>116</v>
      </c>
      <c r="B2" s="96"/>
      <c r="C2" s="96"/>
      <c r="D2" s="96"/>
      <c r="E2" s="96"/>
      <c r="F2" s="96"/>
    </row>
    <row r="3" spans="1:3" s="4" customFormat="1" ht="10.5" customHeight="1" hidden="1">
      <c r="A3" s="13"/>
      <c r="B3" s="13"/>
      <c r="C3" s="13"/>
    </row>
    <row r="4" spans="1:6" s="4" customFormat="1" ht="15" customHeight="1">
      <c r="A4" s="6"/>
      <c r="B4" s="14"/>
      <c r="C4" s="14"/>
      <c r="D4" s="7"/>
      <c r="E4" s="7"/>
      <c r="F4" s="8" t="s">
        <v>1</v>
      </c>
    </row>
    <row r="5" spans="1:6" s="9" customFormat="1" ht="20.25" customHeight="1">
      <c r="A5" s="97" t="s">
        <v>71</v>
      </c>
      <c r="B5" s="98"/>
      <c r="C5" s="98"/>
      <c r="D5" s="99" t="s">
        <v>84</v>
      </c>
      <c r="E5" s="94" t="s">
        <v>8</v>
      </c>
      <c r="F5" s="94" t="s">
        <v>9</v>
      </c>
    </row>
    <row r="6" spans="1:6" s="9" customFormat="1" ht="27" customHeight="1">
      <c r="A6" s="98" t="s">
        <v>7</v>
      </c>
      <c r="B6" s="98"/>
      <c r="C6" s="98" t="s">
        <v>5</v>
      </c>
      <c r="D6" s="99"/>
      <c r="E6" s="94"/>
      <c r="F6" s="94"/>
    </row>
    <row r="7" spans="1:6" s="9" customFormat="1" ht="18" customHeight="1">
      <c r="A7" s="98"/>
      <c r="B7" s="98"/>
      <c r="C7" s="98"/>
      <c r="D7" s="99"/>
      <c r="E7" s="94"/>
      <c r="F7" s="94"/>
    </row>
    <row r="8" spans="1:6" s="9" customFormat="1" ht="22.5" customHeight="1">
      <c r="A8" s="98"/>
      <c r="B8" s="98"/>
      <c r="C8" s="98"/>
      <c r="D8" s="99"/>
      <c r="E8" s="94"/>
      <c r="F8" s="94"/>
    </row>
    <row r="9" spans="1:6" s="11" customFormat="1" ht="22.5" customHeight="1">
      <c r="A9" s="93" t="s">
        <v>6</v>
      </c>
      <c r="B9" s="93"/>
      <c r="C9" s="93"/>
      <c r="D9" s="15">
        <v>0</v>
      </c>
      <c r="E9" s="15">
        <v>0</v>
      </c>
      <c r="F9" s="15">
        <v>0</v>
      </c>
    </row>
    <row r="10" spans="1:6" ht="22.5" customHeight="1">
      <c r="A10" s="93"/>
      <c r="B10" s="93"/>
      <c r="C10" s="16"/>
      <c r="D10" s="17"/>
      <c r="E10" s="18"/>
      <c r="F10" s="18"/>
    </row>
    <row r="11" spans="1:6" ht="22.5" customHeight="1">
      <c r="A11" s="93"/>
      <c r="B11" s="93"/>
      <c r="C11" s="16"/>
      <c r="D11" s="17"/>
      <c r="E11" s="17"/>
      <c r="F11" s="17"/>
    </row>
    <row r="12" spans="1:6" ht="22.5" customHeight="1">
      <c r="A12" s="93"/>
      <c r="B12" s="93"/>
      <c r="C12" s="16"/>
      <c r="D12" s="17"/>
      <c r="E12" s="17"/>
      <c r="F12" s="17"/>
    </row>
    <row r="13" spans="1:6" ht="22.5" customHeight="1">
      <c r="A13" s="93"/>
      <c r="B13" s="93"/>
      <c r="C13" s="16"/>
      <c r="D13" s="17"/>
      <c r="E13" s="17"/>
      <c r="F13" s="17"/>
    </row>
    <row r="14" spans="1:6" ht="22.5" customHeight="1">
      <c r="A14" s="93"/>
      <c r="B14" s="93"/>
      <c r="C14" s="16"/>
      <c r="D14" s="17"/>
      <c r="E14" s="17"/>
      <c r="F14" s="17"/>
    </row>
    <row r="15" spans="1:6" ht="22.5" customHeight="1">
      <c r="A15" s="93"/>
      <c r="B15" s="93"/>
      <c r="C15" s="16"/>
      <c r="D15" s="17"/>
      <c r="E15" s="17"/>
      <c r="F15" s="17"/>
    </row>
    <row r="16" spans="1:6" ht="15.75">
      <c r="A16" s="117" t="s">
        <v>170</v>
      </c>
      <c r="B16" s="117"/>
      <c r="C16" s="117"/>
      <c r="D16" s="117"/>
      <c r="E16" s="117"/>
      <c r="F16" s="117"/>
    </row>
    <row r="17" ht="15.75">
      <c r="A17" s="19"/>
    </row>
    <row r="18" ht="15.75">
      <c r="A18" s="19"/>
    </row>
    <row r="19" ht="15.75">
      <c r="A19" s="19"/>
    </row>
  </sheetData>
  <sheetProtection/>
  <mergeCells count="15">
    <mergeCell ref="A16:F16"/>
    <mergeCell ref="A2:F2"/>
    <mergeCell ref="A5:C5"/>
    <mergeCell ref="D5:D8"/>
    <mergeCell ref="E5:E8"/>
    <mergeCell ref="F5:F8"/>
    <mergeCell ref="A6:B8"/>
    <mergeCell ref="C6:C8"/>
    <mergeCell ref="A15:B15"/>
    <mergeCell ref="A9:C9"/>
    <mergeCell ref="A10:B10"/>
    <mergeCell ref="A11:B11"/>
    <mergeCell ref="A12:B12"/>
    <mergeCell ref="A13:B13"/>
    <mergeCell ref="A14:B14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tabSelected="1" zoomScalePageLayoutView="0" workbookViewId="0" topLeftCell="A1">
      <selection activeCell="C19" sqref="C19"/>
    </sheetView>
  </sheetViews>
  <sheetFormatPr defaultColWidth="9.00390625" defaultRowHeight="14.25"/>
  <cols>
    <col min="1" max="1" width="26.50390625" style="12" customWidth="1"/>
    <col min="2" max="5" width="23.375" style="12" customWidth="1"/>
    <col min="6" max="16384" width="9.00390625" style="12" customWidth="1"/>
  </cols>
  <sheetData>
    <row r="1" spans="1:2" s="53" customFormat="1" ht="15">
      <c r="A1" s="68" t="s">
        <v>115</v>
      </c>
      <c r="B1" s="52"/>
    </row>
    <row r="2" spans="1:5" s="3" customFormat="1" ht="30" customHeight="1">
      <c r="A2" s="95" t="s">
        <v>97</v>
      </c>
      <c r="B2" s="96"/>
      <c r="C2" s="96"/>
      <c r="D2" s="96"/>
      <c r="E2" s="96"/>
    </row>
    <row r="3" s="4" customFormat="1" ht="15" customHeight="1" hidden="1">
      <c r="E3" s="5" t="s">
        <v>0</v>
      </c>
    </row>
    <row r="4" spans="1:5" s="4" customFormat="1" ht="15" customHeight="1">
      <c r="A4" s="6"/>
      <c r="B4" s="7"/>
      <c r="C4" s="7"/>
      <c r="D4" s="7"/>
      <c r="E4" s="8" t="s">
        <v>1</v>
      </c>
    </row>
    <row r="5" spans="1:5" s="9" customFormat="1" ht="30" customHeight="1">
      <c r="A5" s="115" t="s">
        <v>85</v>
      </c>
      <c r="B5" s="112" t="s">
        <v>93</v>
      </c>
      <c r="C5" s="113"/>
      <c r="D5" s="113"/>
      <c r="E5" s="114"/>
    </row>
    <row r="6" spans="1:5" s="9" customFormat="1" ht="30" customHeight="1">
      <c r="A6" s="116"/>
      <c r="B6" s="62" t="s">
        <v>81</v>
      </c>
      <c r="C6" s="57" t="s">
        <v>90</v>
      </c>
      <c r="D6" s="62" t="s">
        <v>91</v>
      </c>
      <c r="E6" s="62" t="s">
        <v>92</v>
      </c>
    </row>
    <row r="7" spans="1:5" s="9" customFormat="1" ht="30" customHeight="1">
      <c r="A7" s="64" t="s">
        <v>81</v>
      </c>
      <c r="B7" s="63">
        <f>SUM(C7:E7)</f>
        <v>2.5</v>
      </c>
      <c r="C7" s="63">
        <f>SUM(C8+C9+C12)</f>
        <v>2.5</v>
      </c>
      <c r="D7" s="63"/>
      <c r="E7" s="63"/>
    </row>
    <row r="8" spans="1:5" s="9" customFormat="1" ht="30" customHeight="1">
      <c r="A8" s="65" t="s">
        <v>86</v>
      </c>
      <c r="B8" s="63"/>
      <c r="C8" s="63"/>
      <c r="D8" s="63"/>
      <c r="E8" s="63"/>
    </row>
    <row r="9" spans="1:5" s="9" customFormat="1" ht="30" customHeight="1">
      <c r="A9" s="65" t="s">
        <v>87</v>
      </c>
      <c r="B9" s="63">
        <f>SUM(C9:E9)</f>
        <v>2</v>
      </c>
      <c r="C9" s="63">
        <f>SUM(C10:C11)</f>
        <v>2</v>
      </c>
      <c r="D9" s="63"/>
      <c r="E9" s="63"/>
    </row>
    <row r="10" spans="1:5" s="9" customFormat="1" ht="30" customHeight="1">
      <c r="A10" s="65" t="s">
        <v>89</v>
      </c>
      <c r="B10" s="63"/>
      <c r="C10" s="63"/>
      <c r="D10" s="63"/>
      <c r="E10" s="63"/>
    </row>
    <row r="11" spans="1:5" s="9" customFormat="1" ht="30" customHeight="1">
      <c r="A11" s="65" t="s">
        <v>121</v>
      </c>
      <c r="B11" s="63">
        <f>SUM(C11:E11)</f>
        <v>2</v>
      </c>
      <c r="C11" s="63">
        <v>2</v>
      </c>
      <c r="D11" s="63"/>
      <c r="E11" s="63"/>
    </row>
    <row r="12" spans="1:5" s="9" customFormat="1" ht="30" customHeight="1">
      <c r="A12" s="65" t="s">
        <v>88</v>
      </c>
      <c r="B12" s="63">
        <f>SUM(C12:E12)</f>
        <v>0.5</v>
      </c>
      <c r="C12" s="63">
        <v>0.5</v>
      </c>
      <c r="D12" s="63"/>
      <c r="E12" s="63"/>
    </row>
    <row r="13" ht="15.75">
      <c r="A13" s="69"/>
    </row>
  </sheetData>
  <sheetProtection/>
  <mergeCells count="3">
    <mergeCell ref="B5:E5"/>
    <mergeCell ref="A2:E2"/>
    <mergeCell ref="A5:A6"/>
  </mergeCells>
  <printOptions horizontalCentered="1"/>
  <pageMargins left="0.35433070866141736" right="0.35433070866141736" top="0.7874015748031497" bottom="0.7874015748031497" header="0.5118110236220472" footer="0.196850393700787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2014</cp:lastModifiedBy>
  <cp:lastPrinted>2016-11-10T00:31:18Z</cp:lastPrinted>
  <dcterms:created xsi:type="dcterms:W3CDTF">2011-12-26T04:36:18Z</dcterms:created>
  <dcterms:modified xsi:type="dcterms:W3CDTF">2017-06-20T01:20:47Z</dcterms:modified>
  <cp:category/>
  <cp:version/>
  <cp:contentType/>
  <cp:contentStatus/>
</cp:coreProperties>
</file>