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公益岗" sheetId="1" r:id="rId1"/>
    <sheet name="见习岗" sheetId="2" r:id="rId2"/>
    <sheet name="扶贫专岗" sheetId="3" r:id="rId3"/>
    <sheet name="企业吸纳" sheetId="4" r:id="rId4"/>
    <sheet name="孵化基地房租水电补贴" sheetId="5" r:id="rId5"/>
    <sheet name="创业园区房租水电补贴" sheetId="6" r:id="rId6"/>
    <sheet name="清诚脱贫创业园房租补贴" sheetId="7" r:id="rId7"/>
    <sheet name="灵活就业" sheetId="8" r:id="rId8"/>
    <sheet name="Sheet5" sheetId="9" r:id="rId9"/>
  </sheets>
  <definedNames/>
  <calcPr fullCalcOnLoad="1"/>
</workbook>
</file>

<file path=xl/comments1.xml><?xml version="1.0" encoding="utf-8"?>
<comments xmlns="http://schemas.openxmlformats.org/spreadsheetml/2006/main">
  <authors>
    <author>Administrator</author>
  </authors>
  <commentList>
    <comment ref="I355" authorId="0">
      <text>
        <r>
          <rPr>
            <b/>
            <sz val="9"/>
            <rFont val="Tahoma"/>
            <family val="2"/>
          </rPr>
          <t>Administrator:</t>
        </r>
        <r>
          <rPr>
            <sz val="9"/>
            <rFont val="Tahoma"/>
            <family val="2"/>
          </rPr>
          <t xml:space="preserve">
</t>
        </r>
      </text>
    </comment>
  </commentList>
</comments>
</file>

<file path=xl/sharedStrings.xml><?xml version="1.0" encoding="utf-8"?>
<sst xmlns="http://schemas.openxmlformats.org/spreadsheetml/2006/main" count="15242" uniqueCount="4045">
  <si>
    <t>2020年12月公益岗人员明细</t>
  </si>
  <si>
    <t>序号</t>
  </si>
  <si>
    <t>姓名</t>
  </si>
  <si>
    <t>身份证号码</t>
  </si>
  <si>
    <t>招用时间</t>
  </si>
  <si>
    <t>劳动合同起始时间</t>
  </si>
  <si>
    <t>劳动合同终止时间</t>
  </si>
  <si>
    <t>岗位补贴(元)</t>
  </si>
  <si>
    <t>岗位补贴起始时间</t>
  </si>
  <si>
    <t>岗位补贴终止时间</t>
  </si>
  <si>
    <t>社保补贴(元)</t>
  </si>
  <si>
    <t>社保补贴起始时间</t>
  </si>
  <si>
    <t>社保补贴终止时间</t>
  </si>
  <si>
    <t>养老保险补贴(元)</t>
  </si>
  <si>
    <t>医疗保险补贴(元)</t>
  </si>
  <si>
    <t>失业保险补贴(元)</t>
  </si>
  <si>
    <t>其他保险补贴(元)</t>
  </si>
  <si>
    <t>岗位类型</t>
  </si>
  <si>
    <t>人员类别</t>
  </si>
  <si>
    <t>单位</t>
  </si>
  <si>
    <t>马淑红</t>
  </si>
  <si>
    <t>13082119780********</t>
  </si>
  <si>
    <t>2018-02-01</t>
  </si>
  <si>
    <t>2021-01-31</t>
  </si>
  <si>
    <t>2020-12-01</t>
  </si>
  <si>
    <t>2020-12-31</t>
  </si>
  <si>
    <t>辅助办公</t>
  </si>
  <si>
    <t>就业困难人员</t>
  </si>
  <si>
    <t>城乡养老保险</t>
  </si>
  <si>
    <t>许秋艳</t>
  </si>
  <si>
    <t>13082119730********</t>
  </si>
  <si>
    <t>赵燕玲</t>
  </si>
  <si>
    <t>于海侠</t>
  </si>
  <si>
    <t>13082119710********</t>
  </si>
  <si>
    <t>张亚静</t>
  </si>
  <si>
    <t>13082119761********</t>
  </si>
  <si>
    <t>2018-04-01</t>
  </si>
  <si>
    <t>2021-03-31</t>
  </si>
  <si>
    <t>爱心协会</t>
  </si>
  <si>
    <t>刘志金</t>
  </si>
  <si>
    <t>13082119711********</t>
  </si>
  <si>
    <t>下岗（失业）军队退役人员</t>
  </si>
  <si>
    <t>郭玉敏</t>
  </si>
  <si>
    <t>13082119790********</t>
  </si>
  <si>
    <t>2020-04-01</t>
  </si>
  <si>
    <t>2023-03-31</t>
  </si>
  <si>
    <t>许丽园</t>
  </si>
  <si>
    <t>13082119970********</t>
  </si>
  <si>
    <t>2020-10-01</t>
  </si>
  <si>
    <t>2022-09-30</t>
  </si>
  <si>
    <t>其他</t>
  </si>
  <si>
    <t>2020届高校毕业生临时性公益性岗位</t>
  </si>
  <si>
    <t>鞍匠</t>
  </si>
  <si>
    <t>韩丽娟</t>
  </si>
  <si>
    <t>41110219771********</t>
  </si>
  <si>
    <t>2018-01-01</t>
  </si>
  <si>
    <t>编办</t>
  </si>
  <si>
    <t>王亚东</t>
  </si>
  <si>
    <t>13082119651********</t>
  </si>
  <si>
    <t>2020-07-01</t>
  </si>
  <si>
    <t>2023-06-30</t>
  </si>
  <si>
    <t>赵凤军</t>
  </si>
  <si>
    <t>13082119660********</t>
  </si>
  <si>
    <t>2018-05-01</t>
  </si>
  <si>
    <t>不动产</t>
  </si>
  <si>
    <t>范翠珍</t>
  </si>
  <si>
    <t>2021-04-30</t>
  </si>
  <si>
    <t>宋宏苓</t>
  </si>
  <si>
    <t>13082119880********</t>
  </si>
  <si>
    <t>闫春梅</t>
  </si>
  <si>
    <t>13262219750********</t>
  </si>
  <si>
    <t>王春燕</t>
  </si>
  <si>
    <t>13082119750********</t>
  </si>
  <si>
    <t>2019-03-01</t>
  </si>
  <si>
    <t>2022-02-28</t>
  </si>
  <si>
    <t>刘妍</t>
  </si>
  <si>
    <t>2023-09-30</t>
  </si>
  <si>
    <t>张丽华</t>
  </si>
  <si>
    <t>2019-05-01</t>
  </si>
  <si>
    <t>2022-04-30</t>
  </si>
  <si>
    <t>胡建新</t>
  </si>
  <si>
    <t>13082119740********</t>
  </si>
  <si>
    <t>2019-10-01</t>
  </si>
  <si>
    <t>保洁绿化</t>
  </si>
  <si>
    <t>水利运营维护中心</t>
  </si>
  <si>
    <t>宋旭光</t>
  </si>
  <si>
    <t>2020-01-01</t>
  </si>
  <si>
    <t>2022-12-31</t>
  </si>
  <si>
    <t>后勤保障</t>
  </si>
  <si>
    <t>邵晓艳</t>
  </si>
  <si>
    <t>2021-09-30</t>
  </si>
  <si>
    <t>穆英丽</t>
  </si>
  <si>
    <t>2020-11-01</t>
  </si>
  <si>
    <t>2021-10-31</t>
  </si>
  <si>
    <t>杨玉林</t>
  </si>
  <si>
    <t>13082119751********</t>
  </si>
  <si>
    <t>档案局</t>
  </si>
  <si>
    <t>王小艳</t>
  </si>
  <si>
    <t>13262319750********</t>
  </si>
  <si>
    <t>2019-01-01</t>
  </si>
  <si>
    <t>2021-12-31</t>
  </si>
  <si>
    <t>刘淑红</t>
  </si>
  <si>
    <t>13082119720********</t>
  </si>
  <si>
    <t>2019-06-01</t>
  </si>
  <si>
    <t>2022-03-31</t>
  </si>
  <si>
    <t>张琦</t>
  </si>
  <si>
    <t>2019-07-01</t>
  </si>
  <si>
    <t>2022-05-31</t>
  </si>
  <si>
    <t>姜晴</t>
  </si>
  <si>
    <t>13082119940********</t>
  </si>
  <si>
    <t>韩丽梅</t>
  </si>
  <si>
    <t>2019-11-01</t>
  </si>
  <si>
    <t>党校</t>
  </si>
  <si>
    <t>柳建勋</t>
  </si>
  <si>
    <t>13082119700********</t>
  </si>
  <si>
    <t>王海艳</t>
  </si>
  <si>
    <t>田淑华</t>
  </si>
  <si>
    <t>13082119770********</t>
  </si>
  <si>
    <t>于海龙</t>
  </si>
  <si>
    <t>13082119701********</t>
  </si>
  <si>
    <t>李玉廷</t>
  </si>
  <si>
    <t>磴上</t>
  </si>
  <si>
    <t>郭宏利</t>
  </si>
  <si>
    <t>李久臣</t>
  </si>
  <si>
    <t>13082119691********</t>
  </si>
  <si>
    <t>2022-06-30</t>
  </si>
  <si>
    <t>周素平</t>
  </si>
  <si>
    <t>2017-09-01</t>
  </si>
  <si>
    <t>2020-09-01</t>
  </si>
  <si>
    <t>2021-08-31</t>
  </si>
  <si>
    <t>一小</t>
  </si>
  <si>
    <t>梁建东</t>
  </si>
  <si>
    <t>13082119630********</t>
  </si>
  <si>
    <t>陈向华</t>
  </si>
  <si>
    <t>13082119771********</t>
  </si>
  <si>
    <t>邹红英</t>
  </si>
  <si>
    <t>13082119741********</t>
  </si>
  <si>
    <t>赵正俭</t>
  </si>
  <si>
    <t>13082119641********</t>
  </si>
  <si>
    <t>2019-09-01</t>
  </si>
  <si>
    <t>2022-08-31</t>
  </si>
  <si>
    <t>二中</t>
  </si>
  <si>
    <t>张玉东</t>
  </si>
  <si>
    <t>秦学明</t>
  </si>
  <si>
    <t>王秀梅</t>
  </si>
  <si>
    <t>13082119721********</t>
  </si>
  <si>
    <t>李树武</t>
  </si>
  <si>
    <t>彭守然</t>
  </si>
  <si>
    <t>何淑英</t>
  </si>
  <si>
    <t>邹红梅</t>
  </si>
  <si>
    <t>2022-10-31</t>
  </si>
  <si>
    <t>李英杰</t>
  </si>
  <si>
    <t>2019-12-01</t>
  </si>
  <si>
    <t>2022-11-30</t>
  </si>
  <si>
    <t>焉秋平</t>
  </si>
  <si>
    <t>王富华</t>
  </si>
  <si>
    <t>毛晓春</t>
  </si>
  <si>
    <t>霍建伟</t>
  </si>
  <si>
    <t>13082119791********</t>
  </si>
  <si>
    <t>妇幼</t>
  </si>
  <si>
    <t>孙明立</t>
  </si>
  <si>
    <t>13082119640********</t>
  </si>
  <si>
    <t>门卫、保安</t>
  </si>
  <si>
    <t>苏秀丽</t>
  </si>
  <si>
    <t>赵敏</t>
  </si>
  <si>
    <t>13262819790********</t>
  </si>
  <si>
    <t>2020-11-30</t>
  </si>
  <si>
    <t>高寺台</t>
  </si>
  <si>
    <t>徐秀丽</t>
  </si>
  <si>
    <t>13082119760********</t>
  </si>
  <si>
    <t>2020-06-01</t>
  </si>
  <si>
    <t>刘松峰</t>
  </si>
  <si>
    <t>2020-03-01</t>
  </si>
  <si>
    <t>2023-02-28</t>
  </si>
  <si>
    <t>工商联</t>
  </si>
  <si>
    <t>于兴华</t>
  </si>
  <si>
    <t>13082119631********</t>
  </si>
  <si>
    <t>工信局</t>
  </si>
  <si>
    <t>高爱平</t>
  </si>
  <si>
    <t>13082119621********</t>
  </si>
  <si>
    <t>2019-04-01</t>
  </si>
  <si>
    <t>王强</t>
  </si>
  <si>
    <t>张长江</t>
  </si>
  <si>
    <t>13082119610********</t>
  </si>
  <si>
    <t>2020-05-01</t>
  </si>
  <si>
    <t>公共资源</t>
  </si>
  <si>
    <t>白艳红</t>
  </si>
  <si>
    <t>刘颖</t>
  </si>
  <si>
    <t>2018-10-01</t>
  </si>
  <si>
    <t>张益程</t>
  </si>
  <si>
    <t>13082119950********</t>
  </si>
  <si>
    <t>宋明军</t>
  </si>
  <si>
    <t>王俊</t>
  </si>
  <si>
    <t>13082119680********</t>
  </si>
  <si>
    <t>王伟皓</t>
  </si>
  <si>
    <t>13082119650********</t>
  </si>
  <si>
    <t>曹艳泽</t>
  </si>
  <si>
    <t>王晓敏</t>
  </si>
  <si>
    <t>13082119800********</t>
  </si>
  <si>
    <t>李欣</t>
  </si>
  <si>
    <t>检察院</t>
  </si>
  <si>
    <t>郭如心</t>
  </si>
  <si>
    <t>鲁智</t>
  </si>
  <si>
    <t>闫忠生</t>
  </si>
  <si>
    <t>张百龙</t>
  </si>
  <si>
    <t>张庆丰</t>
  </si>
  <si>
    <t>张庆余</t>
  </si>
  <si>
    <t>13082119681********</t>
  </si>
  <si>
    <t>梁广合</t>
  </si>
  <si>
    <t>王利民</t>
  </si>
  <si>
    <t>13082119620********</t>
  </si>
  <si>
    <t>2017-08-01</t>
  </si>
  <si>
    <t>街道办</t>
  </si>
  <si>
    <t>常春青</t>
  </si>
  <si>
    <t>黄燕松</t>
  </si>
  <si>
    <t>冯艳会</t>
  </si>
  <si>
    <t>2018-06-01</t>
  </si>
  <si>
    <t>2021-05-31</t>
  </si>
  <si>
    <t>计世春</t>
  </si>
  <si>
    <t>2018-07-01</t>
  </si>
  <si>
    <t>2021-06-30</t>
  </si>
  <si>
    <t>邵清珍</t>
  </si>
  <si>
    <t>赵连勤</t>
  </si>
  <si>
    <t>于绍海</t>
  </si>
  <si>
    <t>2018-08-01</t>
  </si>
  <si>
    <t>2021-07-31</t>
  </si>
  <si>
    <t>文彦申</t>
  </si>
  <si>
    <t>兰海龙</t>
  </si>
  <si>
    <t>2018-09-01</t>
  </si>
  <si>
    <t>吕  强</t>
  </si>
  <si>
    <t>甘小勇</t>
  </si>
  <si>
    <t>计世广</t>
  </si>
  <si>
    <t>张凤江</t>
  </si>
  <si>
    <t>黄庆贺</t>
  </si>
  <si>
    <t>张汉忠</t>
  </si>
  <si>
    <t>武守忠</t>
  </si>
  <si>
    <t>2018-12-01</t>
  </si>
  <si>
    <t>2021-11-30</t>
  </si>
  <si>
    <t>林建国</t>
  </si>
  <si>
    <t>张秀民</t>
  </si>
  <si>
    <t>吕彦军</t>
  </si>
  <si>
    <t>苗华</t>
  </si>
  <si>
    <t>李立华</t>
  </si>
  <si>
    <t>2021-02-28</t>
  </si>
  <si>
    <t>蓝文杰</t>
  </si>
  <si>
    <t>郝东山</t>
  </si>
  <si>
    <t>李淑莲</t>
  </si>
  <si>
    <t>13262419731********</t>
  </si>
  <si>
    <t>胡启民</t>
  </si>
  <si>
    <t>窦长达</t>
  </si>
  <si>
    <t>张烨</t>
  </si>
  <si>
    <t>13082119980********</t>
  </si>
  <si>
    <t>张立荣</t>
  </si>
  <si>
    <t>就业局</t>
  </si>
  <si>
    <t>宋启民</t>
  </si>
  <si>
    <t>张宏元</t>
  </si>
  <si>
    <t>13082119971********</t>
  </si>
  <si>
    <t>赵琳</t>
  </si>
  <si>
    <t>13082119961********</t>
  </si>
  <si>
    <t>李广春</t>
  </si>
  <si>
    <t>贺振东</t>
  </si>
  <si>
    <t>何艳丽</t>
  </si>
  <si>
    <t>王月华</t>
  </si>
  <si>
    <t>张金玲</t>
  </si>
  <si>
    <t>2023-11-30</t>
  </si>
  <si>
    <t>彭淑娟</t>
  </si>
  <si>
    <t>2022-01-01</t>
  </si>
  <si>
    <t>看守所</t>
  </si>
  <si>
    <t>王仲新</t>
  </si>
  <si>
    <t>13082119670********</t>
  </si>
  <si>
    <t>刘海峰</t>
  </si>
  <si>
    <t>张 良</t>
  </si>
  <si>
    <t>粮食局</t>
  </si>
  <si>
    <t>隋建强</t>
  </si>
  <si>
    <t>白树礼</t>
  </si>
  <si>
    <t>于水龙</t>
  </si>
  <si>
    <t>刘杖子</t>
  </si>
  <si>
    <t>刘成</t>
  </si>
  <si>
    <t>王桂花</t>
  </si>
  <si>
    <t>2019-12-31</t>
  </si>
  <si>
    <t>王玉红</t>
  </si>
  <si>
    <t>民政局</t>
  </si>
  <si>
    <t>代亚丽</t>
  </si>
  <si>
    <t>范恩艳</t>
  </si>
  <si>
    <t>赵海红</t>
  </si>
  <si>
    <t>13082119830********</t>
  </si>
  <si>
    <t>赵赞兴</t>
  </si>
  <si>
    <t>吕玺</t>
  </si>
  <si>
    <t>牟翠云</t>
  </si>
  <si>
    <t>邱丽娟</t>
  </si>
  <si>
    <t>13262919781********</t>
  </si>
  <si>
    <t>王春柏</t>
  </si>
  <si>
    <t>2020-08-01</t>
  </si>
  <si>
    <t>2023-07-31</t>
  </si>
  <si>
    <t>付翠侠</t>
  </si>
  <si>
    <t>祁玉红</t>
  </si>
  <si>
    <t>2017-05-01</t>
  </si>
  <si>
    <t>人大</t>
  </si>
  <si>
    <t>张树霞</t>
  </si>
  <si>
    <t>人社局</t>
  </si>
  <si>
    <t>齐文国</t>
  </si>
  <si>
    <t>2017-01-01</t>
  </si>
  <si>
    <t>杨艳燕</t>
  </si>
  <si>
    <t>辛玉萍</t>
  </si>
  <si>
    <t>13082119731********</t>
  </si>
  <si>
    <t>王亚芝</t>
  </si>
  <si>
    <t>邹丽芹</t>
  </si>
  <si>
    <t>彭良静</t>
  </si>
  <si>
    <t>李春梅</t>
  </si>
  <si>
    <t>13082119781********</t>
  </si>
  <si>
    <t>闫俊卉</t>
  </si>
  <si>
    <t>郭满</t>
  </si>
  <si>
    <t>高瑞君</t>
  </si>
  <si>
    <t>杨淑香</t>
  </si>
  <si>
    <t>王淑霞</t>
  </si>
  <si>
    <t>2019-08-01</t>
  </si>
  <si>
    <t>李志彦</t>
  </si>
  <si>
    <t>2022-07-31</t>
  </si>
  <si>
    <t>于海波</t>
  </si>
  <si>
    <t>王翠香</t>
  </si>
  <si>
    <t>胡荠</t>
  </si>
  <si>
    <t>13082119960********</t>
  </si>
  <si>
    <t>王顺合</t>
  </si>
  <si>
    <t>陈玉华</t>
  </si>
  <si>
    <t>王秀丽</t>
  </si>
  <si>
    <t>王民</t>
  </si>
  <si>
    <t>冯晓艳</t>
  </si>
  <si>
    <t>王大喜</t>
  </si>
  <si>
    <t>李英芬</t>
  </si>
  <si>
    <t>史凤娟</t>
  </si>
  <si>
    <t>王洪生</t>
  </si>
  <si>
    <t>融媒体中心</t>
  </si>
  <si>
    <t>齐子郡</t>
  </si>
  <si>
    <t>13082119811********</t>
  </si>
  <si>
    <t>商务局</t>
  </si>
  <si>
    <t>张伶</t>
  </si>
  <si>
    <t>2015-06-01</t>
  </si>
  <si>
    <t>张洪艳</t>
  </si>
  <si>
    <t>2019-02-01</t>
  </si>
  <si>
    <t>2022-01-31</t>
  </si>
  <si>
    <t>宋晓红</t>
  </si>
  <si>
    <t>社保</t>
  </si>
  <si>
    <t>王海英</t>
  </si>
  <si>
    <t>审计局</t>
  </si>
  <si>
    <t>赵艳英</t>
  </si>
  <si>
    <t>实验小学</t>
  </si>
  <si>
    <t>姜桂侠</t>
  </si>
  <si>
    <t>曾凡林</t>
  </si>
  <si>
    <t>市场监督局</t>
  </si>
  <si>
    <t>刘冬梅</t>
  </si>
  <si>
    <t>胡希书</t>
  </si>
  <si>
    <t>白颖娴</t>
  </si>
  <si>
    <t>胡希忠</t>
  </si>
  <si>
    <t>13082119671********</t>
  </si>
  <si>
    <t>李永清</t>
  </si>
  <si>
    <t>杨春艳</t>
  </si>
  <si>
    <t>四中</t>
  </si>
  <si>
    <t>刘晓会</t>
  </si>
  <si>
    <t>彭燕</t>
  </si>
  <si>
    <t>赵广安</t>
  </si>
  <si>
    <t>高春丽</t>
  </si>
  <si>
    <t>胡希军</t>
  </si>
  <si>
    <t>图书馆</t>
  </si>
  <si>
    <t>李文婷</t>
  </si>
  <si>
    <t>韩小琴</t>
  </si>
  <si>
    <t>张金华</t>
  </si>
  <si>
    <t>王宏艳</t>
  </si>
  <si>
    <t>孙志军</t>
  </si>
  <si>
    <t>傅会民</t>
  </si>
  <si>
    <t>郭俊均</t>
  </si>
  <si>
    <t>孙晓民</t>
  </si>
  <si>
    <t>杨晓梅</t>
  </si>
  <si>
    <t>13262419780********</t>
  </si>
  <si>
    <t>李春艳</t>
  </si>
  <si>
    <t>关丽英</t>
  </si>
  <si>
    <t>13262219760********</t>
  </si>
  <si>
    <t>王国东</t>
  </si>
  <si>
    <t>黄亚珍</t>
  </si>
  <si>
    <t>卫健局</t>
  </si>
  <si>
    <t>陈子珍</t>
  </si>
  <si>
    <t>王福恩</t>
  </si>
  <si>
    <t>五道河</t>
  </si>
  <si>
    <t>王福柱</t>
  </si>
  <si>
    <t>2020-06-20</t>
  </si>
  <si>
    <t>2020-12-19</t>
  </si>
  <si>
    <t>刘忠祥</t>
  </si>
  <si>
    <t>姚成民</t>
  </si>
  <si>
    <t>温景云</t>
  </si>
  <si>
    <t>许晓伶</t>
  </si>
  <si>
    <t>郑宏彪</t>
  </si>
  <si>
    <t>赵素兰</t>
  </si>
  <si>
    <t>王香兰</t>
  </si>
  <si>
    <t>23081119800********</t>
  </si>
  <si>
    <t>胡延彬</t>
  </si>
  <si>
    <t>刘翠华</t>
  </si>
  <si>
    <t>李春华</t>
  </si>
  <si>
    <t>安治国</t>
  </si>
  <si>
    <t>13082119601********</t>
  </si>
  <si>
    <t>胡久民</t>
  </si>
  <si>
    <t>2020-07-15</t>
  </si>
  <si>
    <t>刘素艳</t>
  </si>
  <si>
    <t>任守福</t>
  </si>
  <si>
    <t>孙文</t>
  </si>
  <si>
    <t>王磊</t>
  </si>
  <si>
    <t>项连杰</t>
  </si>
  <si>
    <t>姚昆民</t>
  </si>
  <si>
    <t>13082119850********</t>
  </si>
  <si>
    <t>于全</t>
  </si>
  <si>
    <t>时韬</t>
  </si>
  <si>
    <t>13082119981********</t>
  </si>
  <si>
    <t>李薪苹</t>
  </si>
  <si>
    <t>2020-12-30</t>
  </si>
  <si>
    <t>社区保绿</t>
  </si>
  <si>
    <t>物业服务中心</t>
  </si>
  <si>
    <t>陈亚芬</t>
  </si>
  <si>
    <t>刘海荣</t>
  </si>
  <si>
    <t>姜素梅</t>
  </si>
  <si>
    <t>徐宏</t>
  </si>
  <si>
    <t>王桂军</t>
  </si>
  <si>
    <t>郭民</t>
  </si>
  <si>
    <t>杲卫红</t>
  </si>
  <si>
    <t>赵利平</t>
  </si>
  <si>
    <t>社区物业</t>
  </si>
  <si>
    <t>樊效东</t>
  </si>
  <si>
    <t>孙国军</t>
  </si>
  <si>
    <t>李素春</t>
  </si>
  <si>
    <t>霍立果</t>
  </si>
  <si>
    <t>杨秀荣</t>
  </si>
  <si>
    <t>张金海</t>
  </si>
  <si>
    <t>才兴文</t>
  </si>
  <si>
    <t>任喜友</t>
  </si>
  <si>
    <t>王玉东</t>
  </si>
  <si>
    <t>环卫</t>
  </si>
  <si>
    <t>新杖子</t>
  </si>
  <si>
    <t>王保吉</t>
  </si>
  <si>
    <t>孙悦</t>
  </si>
  <si>
    <t>赵艳然</t>
  </si>
  <si>
    <t>信访局</t>
  </si>
  <si>
    <t>李国生</t>
  </si>
  <si>
    <t>勾建凤</t>
  </si>
  <si>
    <t>郭全</t>
  </si>
  <si>
    <t>王丽华</t>
  </si>
  <si>
    <t>李丽娜</t>
  </si>
  <si>
    <t>段向君</t>
  </si>
  <si>
    <t>吕长金</t>
  </si>
  <si>
    <t>2020-11-02</t>
  </si>
  <si>
    <t>邱素梅</t>
  </si>
  <si>
    <t>2023-04-01</t>
  </si>
  <si>
    <t>训练基地</t>
  </si>
  <si>
    <t>邹贤伟</t>
  </si>
  <si>
    <t>王丽伟</t>
  </si>
  <si>
    <t>王艳平</t>
  </si>
  <si>
    <t>汪凤华</t>
  </si>
  <si>
    <t>13262619730********</t>
  </si>
  <si>
    <t>姜华</t>
  </si>
  <si>
    <t>翟立华</t>
  </si>
  <si>
    <t>一幼</t>
  </si>
  <si>
    <t>陈会敏</t>
  </si>
  <si>
    <t>刘石夯</t>
  </si>
  <si>
    <t>孙凤英</t>
  </si>
  <si>
    <t>2018-11-01</t>
  </si>
  <si>
    <t>刘瑞斌</t>
  </si>
  <si>
    <t>那杰</t>
  </si>
  <si>
    <t>于文兰</t>
  </si>
  <si>
    <t>王丽云</t>
  </si>
  <si>
    <t>医保局</t>
  </si>
  <si>
    <t>黄圆</t>
  </si>
  <si>
    <t>刘淑玉</t>
  </si>
  <si>
    <t>李亚杰</t>
  </si>
  <si>
    <t>刘海军</t>
  </si>
  <si>
    <t>许彦民</t>
  </si>
  <si>
    <t>刘显艳</t>
  </si>
  <si>
    <t>李艳丽</t>
  </si>
  <si>
    <t>13080419790********</t>
  </si>
  <si>
    <t>孙利</t>
  </si>
  <si>
    <t>贺素艳</t>
  </si>
  <si>
    <t>组织部</t>
  </si>
  <si>
    <t>孙连杰</t>
  </si>
  <si>
    <t>13070519791********</t>
  </si>
  <si>
    <t>张艳荣</t>
  </si>
  <si>
    <t>13022519710********</t>
  </si>
  <si>
    <t>潘新海</t>
  </si>
  <si>
    <t>陶桐</t>
  </si>
  <si>
    <t>残联</t>
  </si>
  <si>
    <t>鄢桂志</t>
  </si>
  <si>
    <t>冀学东</t>
  </si>
  <si>
    <t>王松军</t>
  </si>
  <si>
    <t>梁树春</t>
  </si>
  <si>
    <t>韩宝军</t>
  </si>
  <si>
    <t>13082119661********</t>
  </si>
  <si>
    <t>丁立军</t>
  </si>
  <si>
    <t>段向东</t>
  </si>
  <si>
    <t>张洪玲</t>
  </si>
  <si>
    <t>13080419750********</t>
  </si>
  <si>
    <t>承德县医院</t>
  </si>
  <si>
    <t>孙春艳</t>
  </si>
  <si>
    <t>刘振举</t>
  </si>
  <si>
    <t>旅游文化广电局</t>
  </si>
  <si>
    <t>苏永兰</t>
  </si>
  <si>
    <t>孟家院乡</t>
  </si>
  <si>
    <t>范淑英</t>
  </si>
  <si>
    <t>李秀林</t>
  </si>
  <si>
    <t>张振会</t>
  </si>
  <si>
    <t>孙晓红</t>
  </si>
  <si>
    <t>李晓艳</t>
  </si>
  <si>
    <t>邓成国</t>
  </si>
  <si>
    <t>农业农村局</t>
  </si>
  <si>
    <t>崔玉国</t>
  </si>
  <si>
    <t>王凯</t>
  </si>
  <si>
    <t>13082119690********</t>
  </si>
  <si>
    <t>辛成玲</t>
  </si>
  <si>
    <t>15042819740********</t>
  </si>
  <si>
    <t>刘春会</t>
  </si>
  <si>
    <t>邹连新</t>
  </si>
  <si>
    <t>张素侠</t>
  </si>
  <si>
    <t>2023-01-31</t>
  </si>
  <si>
    <t>退役军人事务局</t>
  </si>
  <si>
    <t>刘彦华</t>
  </si>
  <si>
    <t>赵建国</t>
  </si>
  <si>
    <t>刘庆柱</t>
  </si>
  <si>
    <t>赵立云</t>
  </si>
  <si>
    <t>刘鹏瑜</t>
  </si>
  <si>
    <t>13082219931********</t>
  </si>
  <si>
    <t>王春国</t>
  </si>
  <si>
    <t>卫生监督所</t>
  </si>
  <si>
    <t>张莉</t>
  </si>
  <si>
    <t>下板城镇</t>
  </si>
  <si>
    <t>龚建平</t>
  </si>
  <si>
    <t>王忠辉</t>
  </si>
  <si>
    <t>冯艳斌</t>
  </si>
  <si>
    <t>赵小军</t>
  </si>
  <si>
    <t>范桂华</t>
  </si>
  <si>
    <t>刘兰云</t>
  </si>
  <si>
    <t>13262819720********</t>
  </si>
  <si>
    <t>四小</t>
  </si>
  <si>
    <t>李祥</t>
  </si>
  <si>
    <t>姜树明</t>
  </si>
  <si>
    <t>姜雨宏</t>
  </si>
  <si>
    <t>王鹏慧</t>
  </si>
  <si>
    <t>于彩云</t>
  </si>
  <si>
    <t>窦长国</t>
  </si>
  <si>
    <t>吴海燕</t>
  </si>
  <si>
    <t>闫利华</t>
  </si>
  <si>
    <t>徐旺</t>
  </si>
  <si>
    <t>乔书领</t>
  </si>
  <si>
    <t>2023-10-31</t>
  </si>
  <si>
    <t>陈相东</t>
  </si>
  <si>
    <t>朱立云</t>
  </si>
  <si>
    <t>2020-10-31</t>
  </si>
  <si>
    <t>总工会</t>
  </si>
  <si>
    <t>朱海波</t>
  </si>
  <si>
    <t>王海军</t>
  </si>
  <si>
    <t>城管局</t>
  </si>
  <si>
    <t>白秋实</t>
  </si>
  <si>
    <t>尹玉兰</t>
  </si>
  <si>
    <t>田玉民</t>
  </si>
  <si>
    <t>二小</t>
  </si>
  <si>
    <t>吴亚凤</t>
  </si>
  <si>
    <t>郭艳敏</t>
  </si>
  <si>
    <t>郭铁民</t>
  </si>
  <si>
    <t>李强</t>
  </si>
  <si>
    <t>陈立华</t>
  </si>
  <si>
    <t>范连满</t>
  </si>
  <si>
    <t>范淑敏</t>
  </si>
  <si>
    <t>法院</t>
  </si>
  <si>
    <t>谭乔月</t>
  </si>
  <si>
    <t>于海东</t>
  </si>
  <si>
    <t>甲山</t>
  </si>
  <si>
    <t>于俊奎</t>
  </si>
  <si>
    <t>刘淑清</t>
  </si>
  <si>
    <t>张丽</t>
  </si>
  <si>
    <t>侯桂香</t>
  </si>
  <si>
    <t>教体局</t>
  </si>
  <si>
    <t>李呈凤</t>
  </si>
  <si>
    <t>尹永强</t>
  </si>
  <si>
    <t>2018-02-03</t>
  </si>
  <si>
    <t>两家</t>
  </si>
  <si>
    <t>杨树阁</t>
  </si>
  <si>
    <t>彭臣</t>
  </si>
  <si>
    <t>赵凤国</t>
  </si>
  <si>
    <t>何阔策</t>
  </si>
  <si>
    <t>肖俊岭</t>
  </si>
  <si>
    <t>林草局</t>
  </si>
  <si>
    <t>韩立国</t>
  </si>
  <si>
    <t>邹海云</t>
  </si>
  <si>
    <t>李福民</t>
  </si>
  <si>
    <t>赵卫军</t>
  </si>
  <si>
    <t>2018-05-02</t>
  </si>
  <si>
    <t>盖玉民</t>
  </si>
  <si>
    <t>许铁民</t>
  </si>
  <si>
    <t>郭玉明</t>
  </si>
  <si>
    <t>冯玲</t>
  </si>
  <si>
    <t>51300219801********</t>
  </si>
  <si>
    <t>六沟</t>
  </si>
  <si>
    <t>黄荣国</t>
  </si>
  <si>
    <t>13082119861********</t>
  </si>
  <si>
    <t>马艳超</t>
  </si>
  <si>
    <t>13082119890********</t>
  </si>
  <si>
    <t>王俊五</t>
  </si>
  <si>
    <t>杨秀华</t>
  </si>
  <si>
    <t>15232419850********</t>
  </si>
  <si>
    <t>闫志伟</t>
  </si>
  <si>
    <t>13082119870********</t>
  </si>
  <si>
    <t>苗青云</t>
  </si>
  <si>
    <t>孙广艳</t>
  </si>
  <si>
    <t>马会云</t>
  </si>
  <si>
    <t>黄荣成</t>
  </si>
  <si>
    <t>杨玉奎</t>
  </si>
  <si>
    <t>姬文全</t>
  </si>
  <si>
    <t>张明枝</t>
  </si>
  <si>
    <t>范清</t>
  </si>
  <si>
    <t>陈佳胜</t>
  </si>
  <si>
    <t>李永宽</t>
  </si>
  <si>
    <t>三沟镇</t>
  </si>
  <si>
    <t>尹德春</t>
  </si>
  <si>
    <t>张民</t>
  </si>
  <si>
    <t>刘敏志</t>
  </si>
  <si>
    <t>苏学珍</t>
  </si>
  <si>
    <t>张凤海</t>
  </si>
  <si>
    <t>刘志杰</t>
  </si>
  <si>
    <t>王常义</t>
  </si>
  <si>
    <t>单振国</t>
  </si>
  <si>
    <t>王世江</t>
  </si>
  <si>
    <t>许汉国</t>
  </si>
  <si>
    <t>迟贵久</t>
  </si>
  <si>
    <t>韩雪</t>
  </si>
  <si>
    <t>范鑫磊</t>
  </si>
  <si>
    <t>赵春梅</t>
  </si>
  <si>
    <t>三幼</t>
  </si>
  <si>
    <t>刘晓娟</t>
  </si>
  <si>
    <t>51010619740********</t>
  </si>
  <si>
    <t>李艳红</t>
  </si>
  <si>
    <t>李宝华</t>
  </si>
  <si>
    <t>上谷</t>
  </si>
  <si>
    <t>付清新</t>
  </si>
  <si>
    <t>13082119990********</t>
  </si>
  <si>
    <t>2022-12-01</t>
  </si>
  <si>
    <t>褚凤军</t>
  </si>
  <si>
    <t>四幼</t>
  </si>
  <si>
    <t>陈秀娟</t>
  </si>
  <si>
    <t>13262919751********</t>
  </si>
  <si>
    <t>徐磊</t>
  </si>
  <si>
    <t>13082119930********</t>
  </si>
  <si>
    <t>统计局</t>
  </si>
  <si>
    <t>于敏</t>
  </si>
  <si>
    <t>张俊云</t>
  </si>
  <si>
    <t>李晓辉</t>
  </si>
  <si>
    <t>文化馆</t>
  </si>
  <si>
    <t>任海燕</t>
  </si>
  <si>
    <t>张玉荣</t>
  </si>
  <si>
    <t>21132419741********</t>
  </si>
  <si>
    <t>李文凤</t>
  </si>
  <si>
    <t>王  臣</t>
  </si>
  <si>
    <t>韩建新</t>
  </si>
  <si>
    <t>刘雅丽</t>
  </si>
  <si>
    <t>县政协</t>
  </si>
  <si>
    <t>刘玉芳</t>
  </si>
  <si>
    <t>城市绿化</t>
  </si>
  <si>
    <t>园林局</t>
  </si>
  <si>
    <t>蔡玉梅</t>
  </si>
  <si>
    <t>潘丽娟</t>
  </si>
  <si>
    <t>刘宪忠</t>
  </si>
  <si>
    <t>刘宝忠</t>
  </si>
  <si>
    <t>王国华</t>
  </si>
  <si>
    <t>李玉梅</t>
  </si>
  <si>
    <t>刘利群</t>
  </si>
  <si>
    <t>原洪新</t>
  </si>
  <si>
    <t>谭杰</t>
  </si>
  <si>
    <t>汪雅芳</t>
  </si>
  <si>
    <t>2023-04-30</t>
  </si>
  <si>
    <t>宋天合</t>
  </si>
  <si>
    <t>王义霞</t>
  </si>
  <si>
    <t>王淑民</t>
  </si>
  <si>
    <t>13020319750********</t>
  </si>
  <si>
    <t>陈广民</t>
  </si>
  <si>
    <t>孙木兰</t>
  </si>
  <si>
    <t>邵福瑜</t>
  </si>
  <si>
    <t>仓子乡</t>
  </si>
  <si>
    <t>唐国</t>
  </si>
  <si>
    <t>张桂兰</t>
  </si>
  <si>
    <t>董金玉</t>
  </si>
  <si>
    <t>23213119790********</t>
  </si>
  <si>
    <t>肖廷成</t>
  </si>
  <si>
    <t>岔沟</t>
  </si>
  <si>
    <t>王志新</t>
  </si>
  <si>
    <t>孙树山</t>
  </si>
  <si>
    <t>胡秀峰</t>
  </si>
  <si>
    <t>邢殿利</t>
  </si>
  <si>
    <t>刘国东</t>
  </si>
  <si>
    <t>崔瑞清</t>
  </si>
  <si>
    <t>魏池</t>
  </si>
  <si>
    <t>孙凤云</t>
  </si>
  <si>
    <t>陈晓芳</t>
  </si>
  <si>
    <t>庞金满</t>
  </si>
  <si>
    <t>徐立芹</t>
  </si>
  <si>
    <t>于金香</t>
  </si>
  <si>
    <t>徐凤银</t>
  </si>
  <si>
    <t>朱桂侠</t>
  </si>
  <si>
    <t>褚彦如</t>
  </si>
  <si>
    <t>王兴</t>
  </si>
  <si>
    <t>于素芹</t>
  </si>
  <si>
    <t>金生华</t>
  </si>
  <si>
    <t>夏宝成</t>
  </si>
  <si>
    <t>13082119891********</t>
  </si>
  <si>
    <t>王艳英</t>
  </si>
  <si>
    <t>刁秀丽</t>
  </si>
  <si>
    <t>三中</t>
  </si>
  <si>
    <t>赵亚娟</t>
  </si>
  <si>
    <t>胥文刚</t>
  </si>
  <si>
    <t>王淑荣</t>
  </si>
  <si>
    <t>邵艳丽</t>
  </si>
  <si>
    <t>赵树华</t>
  </si>
  <si>
    <t>胡小娟</t>
  </si>
  <si>
    <t>许铁军</t>
  </si>
  <si>
    <t>刘玉志</t>
  </si>
  <si>
    <t>兰树明</t>
  </si>
  <si>
    <t>陈洪星</t>
  </si>
  <si>
    <t>郭金成</t>
  </si>
  <si>
    <t>李素艳</t>
  </si>
  <si>
    <t>2020-10-02</t>
  </si>
  <si>
    <t>孙占普</t>
  </si>
  <si>
    <t>13262419690********</t>
  </si>
  <si>
    <t>2020-07-31</t>
  </si>
  <si>
    <t>朱瑞全</t>
  </si>
  <si>
    <t>王敏</t>
  </si>
  <si>
    <t>杜丽婷</t>
  </si>
  <si>
    <t>三家</t>
  </si>
  <si>
    <t>刁廷奎</t>
  </si>
  <si>
    <t>石灰窑</t>
  </si>
  <si>
    <t>刘景武</t>
  </si>
  <si>
    <t>邵连平</t>
  </si>
  <si>
    <t>陈宝银</t>
  </si>
  <si>
    <t>赵永全</t>
  </si>
  <si>
    <t>吴仲羽</t>
  </si>
  <si>
    <t>赵清文</t>
  </si>
  <si>
    <t>孙龙平</t>
  </si>
  <si>
    <t>包海花</t>
  </si>
  <si>
    <t>15232319770********</t>
  </si>
  <si>
    <t>刘翠红</t>
  </si>
  <si>
    <t>13082119841********</t>
  </si>
  <si>
    <t>杨俊兴</t>
  </si>
  <si>
    <t>杨雪莲</t>
  </si>
  <si>
    <t>13082119820********</t>
  </si>
  <si>
    <t>周丽红</t>
  </si>
  <si>
    <t>王久椿</t>
  </si>
  <si>
    <t>张铁</t>
  </si>
  <si>
    <t>刘宇鑫</t>
  </si>
  <si>
    <t>2020-10-03</t>
  </si>
  <si>
    <t>王相民</t>
  </si>
  <si>
    <t>头沟</t>
  </si>
  <si>
    <t>尹继增</t>
  </si>
  <si>
    <t>闫守平</t>
  </si>
  <si>
    <t>章玉平</t>
  </si>
  <si>
    <t>张守华</t>
  </si>
  <si>
    <t>宋延湖</t>
  </si>
  <si>
    <t>李树国</t>
  </si>
  <si>
    <t>孙桂海</t>
  </si>
  <si>
    <t>张景堂</t>
  </si>
  <si>
    <t>段善有</t>
  </si>
  <si>
    <t>王嘉美</t>
  </si>
  <si>
    <t>宋文国</t>
  </si>
  <si>
    <t>中医院</t>
  </si>
  <si>
    <t>朴文芳</t>
  </si>
  <si>
    <t>杜亦宁</t>
  </si>
  <si>
    <t>岗子</t>
  </si>
  <si>
    <t>2020年12月见习岗人员明细</t>
  </si>
  <si>
    <t>学历</t>
  </si>
  <si>
    <t>毕业院校</t>
  </si>
  <si>
    <t>毕业时间</t>
  </si>
  <si>
    <t>专业</t>
  </si>
  <si>
    <t>见习岗位</t>
  </si>
  <si>
    <t>享受补贴起始年月</t>
  </si>
  <si>
    <t>享受补贴终止年月</t>
  </si>
  <si>
    <t>工资</t>
  </si>
  <si>
    <t>1</t>
  </si>
  <si>
    <t>吴京承</t>
  </si>
  <si>
    <t>13082119960*******</t>
  </si>
  <si>
    <t>本科</t>
  </si>
  <si>
    <t>黑龙江工商学院</t>
  </si>
  <si>
    <t>金融学</t>
  </si>
  <si>
    <t>承德县鞍匠镇政府</t>
  </si>
  <si>
    <t>202011</t>
  </si>
  <si>
    <t>202012</t>
  </si>
  <si>
    <t>2</t>
  </si>
  <si>
    <t>关佳沂</t>
  </si>
  <si>
    <t>13082119970*******</t>
  </si>
  <si>
    <t>邯郸学院</t>
  </si>
  <si>
    <t>播音与主持艺术专业</t>
  </si>
  <si>
    <t>承德县八家乡政府</t>
  </si>
  <si>
    <t>202010</t>
  </si>
  <si>
    <t>3</t>
  </si>
  <si>
    <t>王智慧</t>
  </si>
  <si>
    <t>河北地质大学</t>
  </si>
  <si>
    <t>2020-06-23</t>
  </si>
  <si>
    <t>会计学</t>
  </si>
  <si>
    <t>4</t>
  </si>
  <si>
    <t>张梓芙</t>
  </si>
  <si>
    <t>13082119971*******</t>
  </si>
  <si>
    <t>16-24</t>
  </si>
  <si>
    <t>编制办</t>
  </si>
  <si>
    <t>5</t>
  </si>
  <si>
    <t>赵文琦</t>
  </si>
  <si>
    <t>2019-06-30</t>
  </si>
  <si>
    <t>法语</t>
  </si>
  <si>
    <t>6</t>
  </si>
  <si>
    <t>史亚然</t>
  </si>
  <si>
    <t>13082119990*******</t>
  </si>
  <si>
    <t>大专</t>
  </si>
  <si>
    <t>石家庄科技职业学院</t>
  </si>
  <si>
    <t>2020-06-30</t>
  </si>
  <si>
    <t>铁道供电</t>
  </si>
  <si>
    <t>7</t>
  </si>
  <si>
    <t>陈硕</t>
  </si>
  <si>
    <t>河北传媒学院</t>
  </si>
  <si>
    <t>2020-06-12</t>
  </si>
  <si>
    <t>舞蹈表演</t>
  </si>
  <si>
    <t>8</t>
  </si>
  <si>
    <t>罗欣宇</t>
  </si>
  <si>
    <t>河北科技学院</t>
  </si>
  <si>
    <t>承德县财政局</t>
  </si>
  <si>
    <t>9</t>
  </si>
  <si>
    <t>李欣茹</t>
  </si>
  <si>
    <t>燕京理工学院</t>
  </si>
  <si>
    <t>财务管理</t>
  </si>
  <si>
    <t>10</t>
  </si>
  <si>
    <t>李子傲</t>
  </si>
  <si>
    <t>13082119980*******</t>
  </si>
  <si>
    <t>河北科技大学</t>
  </si>
  <si>
    <t>机械设计制造及其自动化</t>
  </si>
  <si>
    <t>11</t>
  </si>
  <si>
    <t>王  蕊</t>
  </si>
  <si>
    <t>河北金融学院</t>
  </si>
  <si>
    <t>财政学</t>
  </si>
  <si>
    <t>12</t>
  </si>
  <si>
    <t>范子威</t>
  </si>
  <si>
    <t>河北建材职业技术学院</t>
  </si>
  <si>
    <t>2019-06-25</t>
  </si>
  <si>
    <t>建筑工程技术</t>
  </si>
  <si>
    <t>承德县残联</t>
  </si>
  <si>
    <t>13</t>
  </si>
  <si>
    <t>郭金良</t>
  </si>
  <si>
    <t>承德县岔沟乡人民政府</t>
  </si>
  <si>
    <t>14</t>
  </si>
  <si>
    <t>金世茹</t>
  </si>
  <si>
    <t>13082119981*******</t>
  </si>
  <si>
    <t>专科</t>
  </si>
  <si>
    <t>石家庄铁路职业技术学院</t>
  </si>
  <si>
    <t>高速铁路客运乘务</t>
  </si>
  <si>
    <t>15</t>
  </si>
  <si>
    <t>孙建磊</t>
  </si>
  <si>
    <t>13082119961*******</t>
  </si>
  <si>
    <t>长春科技学院</t>
  </si>
  <si>
    <t>市场营销</t>
  </si>
  <si>
    <t>承德板城酒业销售有限公司</t>
  </si>
  <si>
    <t>16</t>
  </si>
  <si>
    <t>李   鑫</t>
  </si>
  <si>
    <t>河北经贸大学</t>
  </si>
  <si>
    <t>会展经济与管理</t>
  </si>
  <si>
    <t>17</t>
  </si>
  <si>
    <t>安艳杰</t>
  </si>
  <si>
    <t>13082819950*******</t>
  </si>
  <si>
    <t>保定学院</t>
  </si>
  <si>
    <t>物联网工程</t>
  </si>
  <si>
    <t>18</t>
  </si>
  <si>
    <t>段宏志</t>
  </si>
  <si>
    <t>河北地质大学华信学院</t>
  </si>
  <si>
    <t>19</t>
  </si>
  <si>
    <t>刘一霏</t>
  </si>
  <si>
    <t>河北经贸大学经济管理学院</t>
  </si>
  <si>
    <t>财政</t>
  </si>
  <si>
    <t>20</t>
  </si>
  <si>
    <t>丁剑强</t>
  </si>
  <si>
    <t>山西工程和技术学院</t>
  </si>
  <si>
    <t>电气工程及其自动化</t>
  </si>
  <si>
    <t>21</t>
  </si>
  <si>
    <t>吴昊</t>
  </si>
  <si>
    <t>河北农业大学</t>
  </si>
  <si>
    <t>机械设计制造及自动化</t>
  </si>
  <si>
    <t>承德县档案史志局</t>
  </si>
  <si>
    <t>22</t>
  </si>
  <si>
    <t>史忠旭</t>
  </si>
  <si>
    <t>河北机电职业</t>
  </si>
  <si>
    <t>电气自动化</t>
  </si>
  <si>
    <t>23</t>
  </si>
  <si>
    <t>张若楠</t>
  </si>
  <si>
    <t>石家庄工商职业学院</t>
  </si>
  <si>
    <t>2020-06-26</t>
  </si>
  <si>
    <t>中共承德县委党校</t>
  </si>
  <si>
    <t>24</t>
  </si>
  <si>
    <t>任中杰</t>
  </si>
  <si>
    <t>华北理工大学</t>
  </si>
  <si>
    <t>2020-07-02</t>
  </si>
  <si>
    <t>计算机科学与技术</t>
  </si>
  <si>
    <t>25</t>
  </si>
  <si>
    <t>高敬阳</t>
  </si>
  <si>
    <t>北京中医药大学东方学院</t>
  </si>
  <si>
    <t>中药学</t>
  </si>
  <si>
    <t>26</t>
  </si>
  <si>
    <t>王宏运</t>
  </si>
  <si>
    <t>唐山师范学院</t>
  </si>
  <si>
    <t>汉语言文学</t>
  </si>
  <si>
    <t>承德县磴上镇</t>
  </si>
  <si>
    <t>202009</t>
  </si>
  <si>
    <t>27</t>
  </si>
  <si>
    <t>唐文静</t>
  </si>
  <si>
    <t>河北工程大学</t>
  </si>
  <si>
    <t>28</t>
  </si>
  <si>
    <t>韩子旭</t>
  </si>
  <si>
    <t>河北工程技术学院</t>
  </si>
  <si>
    <t>2019-06-18</t>
  </si>
  <si>
    <t>广告设计与制作</t>
  </si>
  <si>
    <t>承德县发展与改革局</t>
  </si>
  <si>
    <t>29</t>
  </si>
  <si>
    <t>杨宇航</t>
  </si>
  <si>
    <t>13082120020*******</t>
  </si>
  <si>
    <t>16-24中专</t>
  </si>
  <si>
    <t>承德正源中等专业学校</t>
  </si>
  <si>
    <t>会计</t>
  </si>
  <si>
    <t>承德县扶贫办</t>
  </si>
  <si>
    <t>30</t>
  </si>
  <si>
    <t>张立春</t>
  </si>
  <si>
    <t>石家庄信息工程职业学院</t>
  </si>
  <si>
    <t>动物医学</t>
  </si>
  <si>
    <t>31</t>
  </si>
  <si>
    <t>陈宝滢</t>
  </si>
  <si>
    <t>河北劳动关系职业学院</t>
  </si>
  <si>
    <t>电子商务</t>
  </si>
  <si>
    <t>承德县高寺台镇政府</t>
  </si>
  <si>
    <t>32</t>
  </si>
  <si>
    <t>黄家宝</t>
  </si>
  <si>
    <t>过程装备与控制工程</t>
  </si>
  <si>
    <t>承德县工业和信息化局</t>
  </si>
  <si>
    <t>33</t>
  </si>
  <si>
    <t>哈佳慧</t>
  </si>
  <si>
    <t>河北体育学院</t>
  </si>
  <si>
    <t>社会体育指导管理</t>
  </si>
  <si>
    <t>行政审批局</t>
  </si>
  <si>
    <t>34</t>
  </si>
  <si>
    <t>胥雪源</t>
  </si>
  <si>
    <t>河北科技师范学院</t>
  </si>
  <si>
    <t>2020-06-19</t>
  </si>
  <si>
    <t>设施农业科学与工程</t>
  </si>
  <si>
    <t>35</t>
  </si>
  <si>
    <t>项丽丽</t>
  </si>
  <si>
    <t>河北北方学院</t>
  </si>
  <si>
    <t>美术教育</t>
  </si>
  <si>
    <t>36</t>
  </si>
  <si>
    <t>齐东旭</t>
  </si>
  <si>
    <t>工程管理</t>
  </si>
  <si>
    <t>37</t>
  </si>
  <si>
    <t>陈超然</t>
  </si>
  <si>
    <t>太原科技大学</t>
  </si>
  <si>
    <t>经济学</t>
  </si>
  <si>
    <t>承德县纪律检查委员会</t>
  </si>
  <si>
    <t>38</t>
  </si>
  <si>
    <t>刘徽</t>
  </si>
  <si>
    <t>13082119991*******</t>
  </si>
  <si>
    <t>39</t>
  </si>
  <si>
    <t>蔡浩琪</t>
  </si>
  <si>
    <t>13082119950*******</t>
  </si>
  <si>
    <t>硕士研究生</t>
  </si>
  <si>
    <t>2020-01-20</t>
  </si>
  <si>
    <t>40</t>
  </si>
  <si>
    <t>苏柏瑜</t>
  </si>
  <si>
    <t>承德县甲山镇政府</t>
  </si>
  <si>
    <t>41</t>
  </si>
  <si>
    <t>王宏庚</t>
  </si>
  <si>
    <t>河北科技大学理工学院</t>
  </si>
  <si>
    <t>电子信息工程</t>
  </si>
  <si>
    <t>42</t>
  </si>
  <si>
    <t>耿震</t>
  </si>
  <si>
    <t>法学</t>
  </si>
  <si>
    <t>承德县人民检察院职员</t>
  </si>
  <si>
    <t>43</t>
  </si>
  <si>
    <t>金百兴</t>
  </si>
  <si>
    <t xml:space="preserve"> 唐山师范学院</t>
  </si>
  <si>
    <t>44</t>
  </si>
  <si>
    <t>吴文笛</t>
  </si>
  <si>
    <t>河北旅游职业学院</t>
  </si>
  <si>
    <t>2018-06-21</t>
  </si>
  <si>
    <t>45</t>
  </si>
  <si>
    <t>孟丽莹</t>
  </si>
  <si>
    <t>承德石油高等专科学校</t>
  </si>
  <si>
    <t>商务英语</t>
  </si>
  <si>
    <t>46</t>
  </si>
  <si>
    <t>张美玉</t>
  </si>
  <si>
    <t>廊坊卫生职业学院</t>
  </si>
  <si>
    <t>护理学专业</t>
  </si>
  <si>
    <t>47</t>
  </si>
  <si>
    <t>宋一诺</t>
  </si>
  <si>
    <t>黑龙江工程学院</t>
  </si>
  <si>
    <t>动画</t>
  </si>
  <si>
    <t>48</t>
  </si>
  <si>
    <t>吕边原</t>
  </si>
  <si>
    <t>国家开放大学</t>
  </si>
  <si>
    <t>计算机专业</t>
  </si>
  <si>
    <t>49</t>
  </si>
  <si>
    <t>窦亚楠</t>
  </si>
  <si>
    <t>唐山学院</t>
  </si>
  <si>
    <t>50</t>
  </si>
  <si>
    <t>刘东旭</t>
  </si>
  <si>
    <t>河北司法警官职业学院</t>
  </si>
  <si>
    <t>刑事侦查技术</t>
  </si>
  <si>
    <t>51</t>
  </si>
  <si>
    <t>承德县下板城街道办事处</t>
  </si>
  <si>
    <t>52</t>
  </si>
  <si>
    <t>王心淼</t>
  </si>
  <si>
    <t>太原学院</t>
  </si>
  <si>
    <t>土木工程</t>
  </si>
  <si>
    <t>53</t>
  </si>
  <si>
    <t>邵一凡</t>
  </si>
  <si>
    <t>吉林外国语大学</t>
  </si>
  <si>
    <t>国际经济与贸易</t>
  </si>
  <si>
    <t>54</t>
  </si>
  <si>
    <t>马明智</t>
  </si>
  <si>
    <t>环境设计</t>
  </si>
  <si>
    <t>承德县金盾保安服务有限公司</t>
  </si>
  <si>
    <t>55</t>
  </si>
  <si>
    <t>董奕源</t>
  </si>
  <si>
    <t>13082120010*******</t>
  </si>
  <si>
    <t>承德县职教中心</t>
  </si>
  <si>
    <t>计算机应用</t>
  </si>
  <si>
    <t>承德军强装具服装有限公司</t>
  </si>
  <si>
    <t>56</t>
  </si>
  <si>
    <t>林春阳</t>
  </si>
  <si>
    <t>承德县刘杖子乡</t>
  </si>
  <si>
    <t>57</t>
  </si>
  <si>
    <t>胡绍林</t>
  </si>
  <si>
    <t>58</t>
  </si>
  <si>
    <t>霍宏冉</t>
  </si>
  <si>
    <t>2019-06-11</t>
  </si>
  <si>
    <t>统计学</t>
  </si>
  <si>
    <t>59</t>
  </si>
  <si>
    <t>于紫文</t>
  </si>
  <si>
    <t>2019-06-26</t>
  </si>
  <si>
    <t>60</t>
  </si>
  <si>
    <t>张金辉</t>
  </si>
  <si>
    <t>61</t>
  </si>
  <si>
    <t>刘思佳</t>
  </si>
  <si>
    <t>承德县旅游和文化广电局</t>
  </si>
  <si>
    <t>62</t>
  </si>
  <si>
    <t>宋文剑</t>
  </si>
  <si>
    <t>河北民族师范学院</t>
  </si>
  <si>
    <t>体育学</t>
  </si>
  <si>
    <t>63</t>
  </si>
  <si>
    <t>孟咏琪</t>
  </si>
  <si>
    <t>承德县孟家院乡</t>
  </si>
  <si>
    <t>64</t>
  </si>
  <si>
    <t>陈磊</t>
  </si>
  <si>
    <t>石家庄工程职业学院</t>
  </si>
  <si>
    <t>建筑室内设计</t>
  </si>
  <si>
    <t>65</t>
  </si>
  <si>
    <t>王美慧</t>
  </si>
  <si>
    <t>河北外国语学院</t>
  </si>
  <si>
    <t>66</t>
  </si>
  <si>
    <t>周宇晴</t>
  </si>
  <si>
    <t>13082819941*******</t>
  </si>
  <si>
    <t>黑龙江外国语学院</t>
  </si>
  <si>
    <t>2018-06-30</t>
  </si>
  <si>
    <t>承德县民兵训练基地</t>
  </si>
  <si>
    <t>67</t>
  </si>
  <si>
    <t>石艳鑫</t>
  </si>
  <si>
    <t>日语</t>
  </si>
  <si>
    <t>68</t>
  </si>
  <si>
    <t>尹一帆</t>
  </si>
  <si>
    <t>承德县民政局</t>
  </si>
  <si>
    <t>69</t>
  </si>
  <si>
    <t>许凤坡</t>
  </si>
  <si>
    <t>唐山幼儿师范高等专科学校</t>
  </si>
  <si>
    <t>语文教育</t>
  </si>
  <si>
    <t>70</t>
  </si>
  <si>
    <t>贾可心</t>
  </si>
  <si>
    <t>农学</t>
  </si>
  <si>
    <t>71</t>
  </si>
  <si>
    <t>刘兰虎</t>
  </si>
  <si>
    <t>承德县农业农村局</t>
  </si>
  <si>
    <t>72</t>
  </si>
  <si>
    <t>白雪纯</t>
  </si>
  <si>
    <t>河北大学</t>
  </si>
  <si>
    <t>公共事业管理</t>
  </si>
  <si>
    <t>73</t>
  </si>
  <si>
    <t>张萌</t>
  </si>
  <si>
    <t>13082119951*******</t>
  </si>
  <si>
    <t>研究生</t>
  </si>
  <si>
    <t>农艺与种业</t>
  </si>
  <si>
    <t>74</t>
  </si>
  <si>
    <t>赵鑫玉</t>
  </si>
  <si>
    <t>石家庄经济职业学院</t>
  </si>
  <si>
    <t>承德县热河农商银行</t>
  </si>
  <si>
    <t>75</t>
  </si>
  <si>
    <t>张阔</t>
  </si>
  <si>
    <t>数字媒体应用技术</t>
  </si>
  <si>
    <t>承德县融媒体中心</t>
  </si>
  <si>
    <t>76</t>
  </si>
  <si>
    <t>郭梦良</t>
  </si>
  <si>
    <t>77</t>
  </si>
  <si>
    <t>赵凤勇</t>
  </si>
  <si>
    <t>13082120000*******</t>
  </si>
  <si>
    <t>畜牧兽医</t>
  </si>
  <si>
    <t>78</t>
  </si>
  <si>
    <t>山东英才学院</t>
  </si>
  <si>
    <t>工商管理</t>
  </si>
  <si>
    <t>承德县三家镇政府</t>
  </si>
  <si>
    <t>79</t>
  </si>
  <si>
    <t>胡艳鑫</t>
  </si>
  <si>
    <t>新疆喀什大学</t>
  </si>
  <si>
    <t>承德县商务局</t>
  </si>
  <si>
    <t>80</t>
  </si>
  <si>
    <t>王少杰</t>
  </si>
  <si>
    <t>机械设计与制造</t>
  </si>
  <si>
    <t>81</t>
  </si>
  <si>
    <t>承德县石灰窑镇政府</t>
  </si>
  <si>
    <t>82</t>
  </si>
  <si>
    <t>武思涵</t>
  </si>
  <si>
    <t>37148119981*******</t>
  </si>
  <si>
    <t>83</t>
  </si>
  <si>
    <t>秦皇岛职业技术学院</t>
  </si>
  <si>
    <t>国际商务</t>
  </si>
  <si>
    <t>84</t>
  </si>
  <si>
    <t>秦明雪</t>
  </si>
  <si>
    <t>邯郸职业技术学院</t>
  </si>
  <si>
    <t>承德县市场监督管理局</t>
  </si>
  <si>
    <t>85</t>
  </si>
  <si>
    <t>郝珊珊</t>
  </si>
  <si>
    <t>邢台职业技术学院</t>
  </si>
  <si>
    <t>86</t>
  </si>
  <si>
    <t>罗文硕</t>
  </si>
  <si>
    <t>承德县妇联</t>
  </si>
  <si>
    <t>87</t>
  </si>
  <si>
    <t>刘莉</t>
  </si>
  <si>
    <t>承德县教体局</t>
  </si>
  <si>
    <t>88</t>
  </si>
  <si>
    <t>吕海芳</t>
  </si>
  <si>
    <t>学前教育</t>
  </si>
  <si>
    <t>89</t>
  </si>
  <si>
    <t>闫爱迪</t>
  </si>
  <si>
    <t>河北对外贸易职业学院</t>
  </si>
  <si>
    <t>90</t>
  </si>
  <si>
    <t>闫冬雪</t>
  </si>
  <si>
    <t>中国地质大学长城学院</t>
  </si>
  <si>
    <t>91</t>
  </si>
  <si>
    <t>赵安琪</t>
  </si>
  <si>
    <t>音乐学</t>
  </si>
  <si>
    <t>92</t>
  </si>
  <si>
    <t>刘金利</t>
  </si>
  <si>
    <t>河北师范大学汇华学院</t>
  </si>
  <si>
    <t>思想政治教育</t>
  </si>
  <si>
    <t>93</t>
  </si>
  <si>
    <t>付家旺</t>
  </si>
  <si>
    <t>邢台学院</t>
  </si>
  <si>
    <t>社体</t>
  </si>
  <si>
    <t>94</t>
  </si>
  <si>
    <t>张伟</t>
  </si>
  <si>
    <t>吉林农业大学</t>
  </si>
  <si>
    <t>自动化</t>
  </si>
  <si>
    <t>95</t>
  </si>
  <si>
    <t>米浩丹</t>
  </si>
  <si>
    <t>96</t>
  </si>
  <si>
    <t>靳明月</t>
  </si>
  <si>
    <t>廊坊师范学院</t>
  </si>
  <si>
    <t>97</t>
  </si>
  <si>
    <t>杨柳</t>
  </si>
  <si>
    <t>泊头职业学院</t>
  </si>
  <si>
    <t>计算机网络技术</t>
  </si>
  <si>
    <t>98</t>
  </si>
  <si>
    <t>王锁</t>
  </si>
  <si>
    <t>运动训练</t>
  </si>
  <si>
    <t>99</t>
  </si>
  <si>
    <t>姜佳琦</t>
  </si>
  <si>
    <t>小学教育</t>
  </si>
  <si>
    <t>100</t>
  </si>
  <si>
    <t>王楠</t>
  </si>
  <si>
    <t>河北软件职业技术学院</t>
  </si>
  <si>
    <t>101</t>
  </si>
  <si>
    <t>刘昱鑫</t>
  </si>
  <si>
    <t>102</t>
  </si>
  <si>
    <t>赵丹</t>
  </si>
  <si>
    <t>英语教育</t>
  </si>
  <si>
    <t>103</t>
  </si>
  <si>
    <t>谢萍</t>
  </si>
  <si>
    <t>沧州师范学院</t>
  </si>
  <si>
    <t>104</t>
  </si>
  <si>
    <t>姜琪昊</t>
  </si>
  <si>
    <t>社会体育</t>
  </si>
  <si>
    <t>105</t>
  </si>
  <si>
    <t>那欣杨</t>
  </si>
  <si>
    <t>石家庄科技工程职业学院</t>
  </si>
  <si>
    <t>106</t>
  </si>
  <si>
    <t>张颖</t>
  </si>
  <si>
    <t xml:space="preserve">英语教育 </t>
  </si>
  <si>
    <t>107</t>
  </si>
  <si>
    <t>聂蕊</t>
  </si>
  <si>
    <t>北京首钢工学院</t>
  </si>
  <si>
    <t>影视动画</t>
  </si>
  <si>
    <t>108</t>
  </si>
  <si>
    <t>陈鑫垚</t>
  </si>
  <si>
    <t>109</t>
  </si>
  <si>
    <t>邢骁爽</t>
  </si>
  <si>
    <t>13082319990*******</t>
  </si>
  <si>
    <t>河北政法职业学院</t>
  </si>
  <si>
    <t>人力资源管理</t>
  </si>
  <si>
    <t>110</t>
  </si>
  <si>
    <t>李京月</t>
  </si>
  <si>
    <t>13082419980*******</t>
  </si>
  <si>
    <t>111</t>
  </si>
  <si>
    <t>赵雅慧</t>
  </si>
  <si>
    <t>112</t>
  </si>
  <si>
    <t>王菲</t>
  </si>
  <si>
    <t>113</t>
  </si>
  <si>
    <t>曲奥琪</t>
  </si>
  <si>
    <t>114</t>
  </si>
  <si>
    <t>米雪</t>
  </si>
  <si>
    <t>115</t>
  </si>
  <si>
    <t>张子然</t>
  </si>
  <si>
    <t>商丘学院</t>
  </si>
  <si>
    <t>广播电视编导</t>
  </si>
  <si>
    <t>116</t>
  </si>
  <si>
    <t>闫利楠</t>
  </si>
  <si>
    <t>117</t>
  </si>
  <si>
    <t>姜玉莹</t>
  </si>
  <si>
    <t>118</t>
  </si>
  <si>
    <t>刘梦雪</t>
  </si>
  <si>
    <t>河北对外经贸职业学院</t>
  </si>
  <si>
    <t>应用英语</t>
  </si>
  <si>
    <t>119</t>
  </si>
  <si>
    <t>李鑫燃</t>
  </si>
  <si>
    <t>保定职业技术学院</t>
  </si>
  <si>
    <t>园艺技术</t>
  </si>
  <si>
    <t>120</t>
  </si>
  <si>
    <t>李东方</t>
  </si>
  <si>
    <t>冀中职业学院</t>
  </si>
  <si>
    <t>121</t>
  </si>
  <si>
    <t>高杨</t>
  </si>
  <si>
    <t>122</t>
  </si>
  <si>
    <t>范一玮</t>
  </si>
  <si>
    <t>物流管理</t>
  </si>
  <si>
    <t>123</t>
  </si>
  <si>
    <t>孙佳</t>
  </si>
  <si>
    <t>高铁乘务</t>
  </si>
  <si>
    <t>124</t>
  </si>
  <si>
    <t>贾文杏</t>
  </si>
  <si>
    <t>125</t>
  </si>
  <si>
    <t>陈莹</t>
  </si>
  <si>
    <t>126</t>
  </si>
  <si>
    <t>蒋日尚</t>
  </si>
  <si>
    <t>石家庄理工职业学院</t>
  </si>
  <si>
    <t>体育运营</t>
  </si>
  <si>
    <t>127</t>
  </si>
  <si>
    <t>杨浩</t>
  </si>
  <si>
    <t>张家口学院</t>
  </si>
  <si>
    <t>128</t>
  </si>
  <si>
    <t>米雪丽</t>
  </si>
  <si>
    <t>129</t>
  </si>
  <si>
    <t>刘思源</t>
  </si>
  <si>
    <t>美术学</t>
  </si>
  <si>
    <t>130</t>
  </si>
  <si>
    <t>祁文君</t>
  </si>
  <si>
    <t>保定幼儿师范高等专科学校</t>
  </si>
  <si>
    <t>131</t>
  </si>
  <si>
    <t>王世奇</t>
  </si>
  <si>
    <t>132</t>
  </si>
  <si>
    <t>侯金凤</t>
  </si>
  <si>
    <t>河北工业大学城市学院</t>
  </si>
  <si>
    <t>133</t>
  </si>
  <si>
    <t>王明丽</t>
  </si>
  <si>
    <t>忻州师范学院</t>
  </si>
  <si>
    <t>134</t>
  </si>
  <si>
    <t>赵金岭</t>
  </si>
  <si>
    <t>135</t>
  </si>
  <si>
    <t>王萌</t>
  </si>
  <si>
    <t>136</t>
  </si>
  <si>
    <t>修晓昂</t>
  </si>
  <si>
    <t>137</t>
  </si>
  <si>
    <t>郑丽娜</t>
  </si>
  <si>
    <t>植物科学与技术</t>
  </si>
  <si>
    <t>138</t>
  </si>
  <si>
    <t>郝娜</t>
  </si>
  <si>
    <t>139</t>
  </si>
  <si>
    <t>孙佳伟</t>
  </si>
  <si>
    <t>唐山职业技术学院</t>
  </si>
  <si>
    <t>明器医学</t>
  </si>
  <si>
    <t>140</t>
  </si>
  <si>
    <t>陈阳</t>
  </si>
  <si>
    <t>石家庄幼儿师范高等专科学校</t>
  </si>
  <si>
    <t>141</t>
  </si>
  <si>
    <t>蔡晶晶</t>
  </si>
  <si>
    <t>13082319980*******</t>
  </si>
  <si>
    <t>142</t>
  </si>
  <si>
    <t>兰天</t>
  </si>
  <si>
    <t>网络工程</t>
  </si>
  <si>
    <t>143</t>
  </si>
  <si>
    <t>李莹</t>
  </si>
  <si>
    <t>唐山幼师</t>
  </si>
  <si>
    <t>144</t>
  </si>
  <si>
    <t>孙婧媛</t>
  </si>
  <si>
    <t>13262619960*******</t>
  </si>
  <si>
    <t>145</t>
  </si>
  <si>
    <t>赵浩杰</t>
  </si>
  <si>
    <t>河北民族学院</t>
  </si>
  <si>
    <t>146</t>
  </si>
  <si>
    <t>窦亚杰</t>
  </si>
  <si>
    <t>石家庄学院</t>
  </si>
  <si>
    <t>舞蹈学</t>
  </si>
  <si>
    <t>147</t>
  </si>
  <si>
    <t>申艳琪</t>
  </si>
  <si>
    <t>宣化科技职业学院</t>
  </si>
  <si>
    <t>148</t>
  </si>
  <si>
    <t>于文旭</t>
  </si>
  <si>
    <t>衡水学院</t>
  </si>
  <si>
    <t>149</t>
  </si>
  <si>
    <t>刘新颖</t>
  </si>
  <si>
    <t>英语</t>
  </si>
  <si>
    <t>150</t>
  </si>
  <si>
    <t>姜姗姗</t>
  </si>
  <si>
    <t>音乐表演</t>
  </si>
  <si>
    <t>151</t>
  </si>
  <si>
    <t>王思文</t>
  </si>
  <si>
    <t>152</t>
  </si>
  <si>
    <t>耿雅茹</t>
  </si>
  <si>
    <t>153</t>
  </si>
  <si>
    <t>刘倩</t>
  </si>
  <si>
    <t>运动康复</t>
  </si>
  <si>
    <t>154</t>
  </si>
  <si>
    <t>赵金宝</t>
  </si>
  <si>
    <t>哈尔滨体育学院</t>
  </si>
  <si>
    <t>体育教育</t>
  </si>
  <si>
    <t>155</t>
  </si>
  <si>
    <t>罗孟迪</t>
  </si>
  <si>
    <t>聊城大学</t>
  </si>
  <si>
    <t>156</t>
  </si>
  <si>
    <t>姜惠</t>
  </si>
  <si>
    <t>唐山工业职业技术学院</t>
  </si>
  <si>
    <t>157</t>
  </si>
  <si>
    <t>范晓玉</t>
  </si>
  <si>
    <t>158</t>
  </si>
  <si>
    <t>张也</t>
  </si>
  <si>
    <t>159</t>
  </si>
  <si>
    <t>杜佳琪</t>
  </si>
  <si>
    <t>160</t>
  </si>
  <si>
    <t>孟丹</t>
  </si>
  <si>
    <t>161</t>
  </si>
  <si>
    <t>李舸</t>
  </si>
  <si>
    <t>162</t>
  </si>
  <si>
    <t>付元敏</t>
  </si>
  <si>
    <t>13082119910*******</t>
  </si>
  <si>
    <t>硕士</t>
  </si>
  <si>
    <t>北方民族大学</t>
  </si>
  <si>
    <t>基础数学</t>
  </si>
  <si>
    <t>163</t>
  </si>
  <si>
    <t>崔小娇</t>
  </si>
  <si>
    <t>164</t>
  </si>
  <si>
    <t>方梦娇</t>
  </si>
  <si>
    <t>河北美术学院</t>
  </si>
  <si>
    <t>165</t>
  </si>
  <si>
    <t>穆佳琪</t>
  </si>
  <si>
    <t>166</t>
  </si>
  <si>
    <t>李鑫</t>
  </si>
  <si>
    <t>艺术与科技</t>
  </si>
  <si>
    <t>167</t>
  </si>
  <si>
    <t>刘海龙</t>
  </si>
  <si>
    <t>视觉传达设计</t>
  </si>
  <si>
    <t>168</t>
  </si>
  <si>
    <t>杨丽</t>
  </si>
  <si>
    <t>169</t>
  </si>
  <si>
    <t>孙寅曦</t>
  </si>
  <si>
    <t>信息管理与信息系统</t>
  </si>
  <si>
    <t>170</t>
  </si>
  <si>
    <t>张宇</t>
  </si>
  <si>
    <t>计算机应用技术</t>
  </si>
  <si>
    <t>承德县科协</t>
  </si>
  <si>
    <t>171</t>
  </si>
  <si>
    <t>于佳玉</t>
  </si>
  <si>
    <t>中北大学</t>
  </si>
  <si>
    <t>172</t>
  </si>
  <si>
    <t>张丽娜</t>
  </si>
  <si>
    <t>承德县人社局（就业局）</t>
  </si>
  <si>
    <t>173</t>
  </si>
  <si>
    <t>董晓娜</t>
  </si>
  <si>
    <t>174</t>
  </si>
  <si>
    <t>张驰</t>
  </si>
  <si>
    <t>承德县人社局（社保）</t>
  </si>
  <si>
    <t>175</t>
  </si>
  <si>
    <t>徐扬</t>
  </si>
  <si>
    <t>16-24中职</t>
  </si>
  <si>
    <t>承德县综合职业技术教育中心</t>
  </si>
  <si>
    <t>承德县人社局（监察）</t>
  </si>
  <si>
    <t>176</t>
  </si>
  <si>
    <t>杜志强</t>
  </si>
  <si>
    <t>石家庄财经职业学院</t>
  </si>
  <si>
    <t>177</t>
  </si>
  <si>
    <t>窦天琪</t>
  </si>
  <si>
    <t>旅游管理</t>
  </si>
  <si>
    <t>178</t>
  </si>
  <si>
    <t>陈扬</t>
  </si>
  <si>
    <t>2019-06-19</t>
  </si>
  <si>
    <t>179</t>
  </si>
  <si>
    <t>王琦琪</t>
  </si>
  <si>
    <t>2019-06-28</t>
  </si>
  <si>
    <t>180</t>
  </si>
  <si>
    <t>河北交通职业技术学院</t>
  </si>
  <si>
    <t>建设工程监理</t>
  </si>
  <si>
    <t>181</t>
  </si>
  <si>
    <t>那小娜</t>
  </si>
  <si>
    <t>枣庄学院</t>
  </si>
  <si>
    <t>182</t>
  </si>
  <si>
    <t>李迎凯</t>
  </si>
  <si>
    <t>会计学、计算机科学与技术</t>
  </si>
  <si>
    <t>183</t>
  </si>
  <si>
    <t>宫绍博</t>
  </si>
  <si>
    <t>184</t>
  </si>
  <si>
    <t>张新月</t>
  </si>
  <si>
    <t>会展策划与管理</t>
  </si>
  <si>
    <t>185</t>
  </si>
  <si>
    <t>张乐</t>
  </si>
  <si>
    <t>186</t>
  </si>
  <si>
    <t>杜栢慧</t>
  </si>
  <si>
    <t>187</t>
  </si>
  <si>
    <t>于慧</t>
  </si>
  <si>
    <t>13082120001*******</t>
  </si>
  <si>
    <t>承德护理职业学院</t>
  </si>
  <si>
    <t>护理</t>
  </si>
  <si>
    <t>188</t>
  </si>
  <si>
    <t>刘海亮</t>
  </si>
  <si>
    <t>青岛工学院</t>
  </si>
  <si>
    <t>189</t>
  </si>
  <si>
    <t>周英杰</t>
  </si>
  <si>
    <t>高分子材料与工程</t>
  </si>
  <si>
    <t>190</t>
  </si>
  <si>
    <t>李威辰</t>
  </si>
  <si>
    <t>机械制造及其自动化</t>
  </si>
  <si>
    <t>承德县人社局（农保）</t>
  </si>
  <si>
    <t>191</t>
  </si>
  <si>
    <t>张运麒</t>
  </si>
  <si>
    <t>承德县人社局（社保局）</t>
  </si>
  <si>
    <t>192</t>
  </si>
  <si>
    <t>张运麟</t>
  </si>
  <si>
    <t>吉林化工学院</t>
  </si>
  <si>
    <t>193</t>
  </si>
  <si>
    <t>姜春峰</t>
  </si>
  <si>
    <t>武汉工程大学</t>
  </si>
  <si>
    <t>承德县人社局（人才）</t>
  </si>
  <si>
    <t>194</t>
  </si>
  <si>
    <t>魏欣羽</t>
  </si>
  <si>
    <t>承德县人社局（档案室）</t>
  </si>
  <si>
    <t>195</t>
  </si>
  <si>
    <t>刘元浩</t>
  </si>
  <si>
    <t>承德县人社局(事业股)</t>
  </si>
  <si>
    <t>196</t>
  </si>
  <si>
    <t>胡春卉</t>
  </si>
  <si>
    <t>内蒙古农业大学</t>
  </si>
  <si>
    <t>农业机械化及其自动化</t>
  </si>
  <si>
    <t>197</t>
  </si>
  <si>
    <t>何宇峥</t>
  </si>
  <si>
    <t>沈阳工业大学</t>
  </si>
  <si>
    <t>材料成型及控制工程</t>
  </si>
  <si>
    <t>承德县人社局(工资福利股）</t>
  </si>
  <si>
    <t>198</t>
  </si>
  <si>
    <t>姜若晗</t>
  </si>
  <si>
    <t>导游（英语导游方向）</t>
  </si>
  <si>
    <t>199</t>
  </si>
  <si>
    <t>郑莹</t>
  </si>
  <si>
    <t>艺术教育</t>
  </si>
  <si>
    <t>承德县人社局（仲裁）</t>
  </si>
  <si>
    <t>200</t>
  </si>
  <si>
    <t>李慧妹</t>
  </si>
  <si>
    <t>承德县政府办</t>
  </si>
  <si>
    <t>201</t>
  </si>
  <si>
    <t>李珈仪</t>
  </si>
  <si>
    <t>大学</t>
  </si>
  <si>
    <t>2019-06-20</t>
  </si>
  <si>
    <t>生物技术</t>
  </si>
  <si>
    <t>202</t>
  </si>
  <si>
    <t>孙淼</t>
  </si>
  <si>
    <t>22072120011*******</t>
  </si>
  <si>
    <t>住建局</t>
  </si>
  <si>
    <t>203</t>
  </si>
  <si>
    <t>管佳琪</t>
  </si>
  <si>
    <t>204</t>
  </si>
  <si>
    <t>刘磊</t>
  </si>
  <si>
    <t>2019-06-21</t>
  </si>
  <si>
    <t>武术与民族传统体育</t>
  </si>
  <si>
    <t>205</t>
  </si>
  <si>
    <t>郭陈晨</t>
  </si>
  <si>
    <t>石家庄职业技术学院</t>
  </si>
  <si>
    <t>工程造价</t>
  </si>
  <si>
    <t>206</t>
  </si>
  <si>
    <t>刘文杰</t>
  </si>
  <si>
    <t>食品科学与工程</t>
  </si>
  <si>
    <t>207</t>
  </si>
  <si>
    <t>李春林</t>
  </si>
  <si>
    <t>天津医学高等专科学校</t>
  </si>
  <si>
    <t>2020-06-16</t>
  </si>
  <si>
    <t>助产</t>
  </si>
  <si>
    <t>208</t>
  </si>
  <si>
    <t>张力凡</t>
  </si>
  <si>
    <t>209</t>
  </si>
  <si>
    <t>白仕超</t>
  </si>
  <si>
    <t>210</t>
  </si>
  <si>
    <t>李秀梅</t>
  </si>
  <si>
    <t>天津工业大学</t>
  </si>
  <si>
    <t>软件工程</t>
  </si>
  <si>
    <t>承德县水务局</t>
  </si>
  <si>
    <t>211</t>
  </si>
  <si>
    <t>李博帅</t>
  </si>
  <si>
    <t>环境工程</t>
  </si>
  <si>
    <t>212</t>
  </si>
  <si>
    <t>周宇航</t>
  </si>
  <si>
    <t>植物保护与检疫技术</t>
  </si>
  <si>
    <t>213</t>
  </si>
  <si>
    <t>辛宇</t>
  </si>
  <si>
    <t>中文导游</t>
  </si>
  <si>
    <t>214</t>
  </si>
  <si>
    <t>郭圣力</t>
  </si>
  <si>
    <t>长春工程学院</t>
  </si>
  <si>
    <t>承德县司法局</t>
  </si>
  <si>
    <t>215</t>
  </si>
  <si>
    <t>胡祥凯</t>
  </si>
  <si>
    <t>法律事务</t>
  </si>
  <si>
    <t>216</t>
  </si>
  <si>
    <t>刘昊</t>
  </si>
  <si>
    <t>承德县统计局</t>
  </si>
  <si>
    <t>217</t>
  </si>
  <si>
    <t>李晨淼</t>
  </si>
  <si>
    <t>218</t>
  </si>
  <si>
    <t>冯欣颖</t>
  </si>
  <si>
    <t>219</t>
  </si>
  <si>
    <t>宋宇凡</t>
  </si>
  <si>
    <t>13082120030*******</t>
  </si>
  <si>
    <t>220</t>
  </si>
  <si>
    <t>姚美如</t>
  </si>
  <si>
    <t>221</t>
  </si>
  <si>
    <t>李欣然</t>
  </si>
  <si>
    <t>河北农业大学现代科技学院</t>
  </si>
  <si>
    <t>222</t>
  </si>
  <si>
    <t>李晓婕</t>
  </si>
  <si>
    <t>山西农业大学信息学院</t>
  </si>
  <si>
    <t>承德县委统一战线工作部</t>
  </si>
  <si>
    <t>223</t>
  </si>
  <si>
    <t>李紫晔</t>
  </si>
  <si>
    <t>工商企业管理</t>
  </si>
  <si>
    <t>224</t>
  </si>
  <si>
    <t>赵佳兴</t>
  </si>
  <si>
    <t>生物信息学</t>
  </si>
  <si>
    <t>头沟镇政府</t>
  </si>
  <si>
    <t>225</t>
  </si>
  <si>
    <t>张雅杰</t>
  </si>
  <si>
    <t>226</t>
  </si>
  <si>
    <t>朱岩</t>
  </si>
  <si>
    <t>中南财经政法大学</t>
  </si>
  <si>
    <t>共青团承德县委员会</t>
  </si>
  <si>
    <t>227</t>
  </si>
  <si>
    <t>李佳静</t>
  </si>
  <si>
    <t>228</t>
  </si>
  <si>
    <t>王子豪</t>
  </si>
  <si>
    <t>2018-06-29</t>
  </si>
  <si>
    <t>工业设计</t>
  </si>
  <si>
    <t>229</t>
  </si>
  <si>
    <t>蔡新宇</t>
  </si>
  <si>
    <t>北京交通大学海滨学院</t>
  </si>
  <si>
    <t>轨道交通信号与控制</t>
  </si>
  <si>
    <t>承德县网信办</t>
  </si>
  <si>
    <t>230</t>
  </si>
  <si>
    <t>陈远鹤</t>
  </si>
  <si>
    <t>建筑电气与智能化</t>
  </si>
  <si>
    <t>231</t>
  </si>
  <si>
    <t>张家琪</t>
  </si>
  <si>
    <t>南京信息工程大学滨江学院</t>
  </si>
  <si>
    <t>承德县卫生健康局</t>
  </si>
  <si>
    <t>232</t>
  </si>
  <si>
    <t>吕楠</t>
  </si>
  <si>
    <t>233</t>
  </si>
  <si>
    <t>于婕</t>
  </si>
  <si>
    <t>吉林工商学院</t>
  </si>
  <si>
    <t>234</t>
  </si>
  <si>
    <t>张晓敏</t>
  </si>
  <si>
    <t>235</t>
  </si>
  <si>
    <t>池红梅</t>
  </si>
  <si>
    <t>医学影像技术</t>
  </si>
  <si>
    <t>236</t>
  </si>
  <si>
    <t>张志鑫</t>
  </si>
  <si>
    <t>石家庄人民医学高等专科学校</t>
  </si>
  <si>
    <t>医学检验技术</t>
  </si>
  <si>
    <t>237</t>
  </si>
  <si>
    <t>胡烨</t>
  </si>
  <si>
    <t>2020-06-25</t>
  </si>
  <si>
    <t>空中乘务</t>
  </si>
  <si>
    <t>238</t>
  </si>
  <si>
    <t>许力月</t>
  </si>
  <si>
    <t>239</t>
  </si>
  <si>
    <t>刘新浩</t>
  </si>
  <si>
    <t>中专16-24</t>
  </si>
  <si>
    <t>2019-01-30</t>
  </si>
  <si>
    <t>五道河乡政府</t>
  </si>
  <si>
    <t>240</t>
  </si>
  <si>
    <t>王福满</t>
  </si>
  <si>
    <t>13082120011*******</t>
  </si>
  <si>
    <t>241</t>
  </si>
  <si>
    <t>吕文浩</t>
  </si>
  <si>
    <t>242</t>
  </si>
  <si>
    <t>王建达</t>
  </si>
  <si>
    <t>243</t>
  </si>
  <si>
    <t>李天禹</t>
  </si>
  <si>
    <t>辽宁对外经贸学院</t>
  </si>
  <si>
    <t>承德县委宣传部</t>
  </si>
  <si>
    <t>244</t>
  </si>
  <si>
    <t>陈杰</t>
  </si>
  <si>
    <t>沈阳城市学院</t>
  </si>
  <si>
    <t>245</t>
  </si>
  <si>
    <t>赵丽新</t>
  </si>
  <si>
    <t>246</t>
  </si>
  <si>
    <t>刘新雨</t>
  </si>
  <si>
    <t>河北东方学院</t>
  </si>
  <si>
    <t>247</t>
  </si>
  <si>
    <t>栾添</t>
  </si>
  <si>
    <t>248</t>
  </si>
  <si>
    <t>刘佳雯</t>
  </si>
  <si>
    <t>13080219960*******</t>
  </si>
  <si>
    <t>山东协和学院</t>
  </si>
  <si>
    <t>临床医学</t>
  </si>
  <si>
    <t>249</t>
  </si>
  <si>
    <t>刘子杨</t>
  </si>
  <si>
    <t>中医康复技术</t>
  </si>
  <si>
    <t>250</t>
  </si>
  <si>
    <t>刘壮</t>
  </si>
  <si>
    <t>251</t>
  </si>
  <si>
    <t>孟天一</t>
  </si>
  <si>
    <t>252</t>
  </si>
  <si>
    <t>吕然</t>
  </si>
  <si>
    <t>253</t>
  </si>
  <si>
    <t>许丙堃</t>
  </si>
  <si>
    <t>承德县信访局</t>
  </si>
  <si>
    <t>254</t>
  </si>
  <si>
    <t>马妍</t>
  </si>
  <si>
    <t>255</t>
  </si>
  <si>
    <t>刘滨宇</t>
  </si>
  <si>
    <t>汽修</t>
  </si>
  <si>
    <t>256</t>
  </si>
  <si>
    <t>宋泽</t>
  </si>
  <si>
    <t>13070519960*******</t>
  </si>
  <si>
    <t>沧州医学高等专科学校</t>
  </si>
  <si>
    <t>承德县医疗保障局</t>
  </si>
  <si>
    <t>257</t>
  </si>
  <si>
    <t>李想</t>
  </si>
  <si>
    <t>燕山大学</t>
  </si>
  <si>
    <t>行政管理</t>
  </si>
  <si>
    <t>258</t>
  </si>
  <si>
    <t>解方程</t>
  </si>
  <si>
    <t>中国矿业大学徐海学院</t>
  </si>
  <si>
    <t>259</t>
  </si>
  <si>
    <t>孟卉</t>
  </si>
  <si>
    <t>承德县应急管理局</t>
  </si>
  <si>
    <t>260</t>
  </si>
  <si>
    <t>王鑫然</t>
  </si>
  <si>
    <t>承德县中医院</t>
  </si>
  <si>
    <t>261</t>
  </si>
  <si>
    <t>赵佳</t>
  </si>
  <si>
    <t>河北医科大学</t>
  </si>
  <si>
    <t>康复治疗学</t>
  </si>
  <si>
    <t>262</t>
  </si>
  <si>
    <t>孙明琪</t>
  </si>
  <si>
    <t>21132419960*******</t>
  </si>
  <si>
    <t>锦州医科大学医疗学院</t>
  </si>
  <si>
    <t>2020-07-10</t>
  </si>
  <si>
    <t>263</t>
  </si>
  <si>
    <t>姚新玉</t>
  </si>
  <si>
    <t>风景园林</t>
  </si>
  <si>
    <t>承德县自然资源和规划局</t>
  </si>
  <si>
    <t>264</t>
  </si>
  <si>
    <t>温馨</t>
  </si>
  <si>
    <t>嵌入式技术与应用</t>
  </si>
  <si>
    <t>265</t>
  </si>
  <si>
    <t>王紫一</t>
  </si>
  <si>
    <t>大连海洋大学</t>
  </si>
  <si>
    <t>海洋科学与技术</t>
  </si>
  <si>
    <t>承德县总工会</t>
  </si>
  <si>
    <t>2020年12月扶贫专岗人员明细</t>
  </si>
  <si>
    <t>是否就业</t>
  </si>
  <si>
    <t>就业时间</t>
  </si>
  <si>
    <t>就业单位名称</t>
  </si>
  <si>
    <t>就业单位统一社会信用代码</t>
  </si>
  <si>
    <t>就业单位联系电话</t>
  </si>
  <si>
    <t>就业扶贫专岗补贴金额（元）</t>
  </si>
  <si>
    <t>于素侠</t>
  </si>
  <si>
    <t>1308211956********</t>
  </si>
  <si>
    <t>是</t>
  </si>
  <si>
    <t>鞍匠镇人民政府</t>
  </si>
  <si>
    <t>11130821MB0N83222T</t>
  </si>
  <si>
    <t>3060161</t>
  </si>
  <si>
    <t>王延凯</t>
  </si>
  <si>
    <t>1308211978********</t>
  </si>
  <si>
    <t>苏玉珍</t>
  </si>
  <si>
    <t>1308211970********</t>
  </si>
  <si>
    <t>李金华</t>
  </si>
  <si>
    <t>1308211976********</t>
  </si>
  <si>
    <t>姜银</t>
  </si>
  <si>
    <t>1308211959********</t>
  </si>
  <si>
    <t>罗士甫</t>
  </si>
  <si>
    <t>1308211957********</t>
  </si>
  <si>
    <t>赵亚宝</t>
  </si>
  <si>
    <t>1308211968********</t>
  </si>
  <si>
    <t>宋柏芹</t>
  </si>
  <si>
    <t>1308211960********</t>
  </si>
  <si>
    <t>程树和</t>
  </si>
  <si>
    <t>张洪利</t>
  </si>
  <si>
    <t>张军</t>
  </si>
  <si>
    <t>刘志</t>
  </si>
  <si>
    <t>1308211966********</t>
  </si>
  <si>
    <t>李义民</t>
  </si>
  <si>
    <t>王金祥</t>
  </si>
  <si>
    <t>赵国</t>
  </si>
  <si>
    <t>雒文有</t>
  </si>
  <si>
    <t>周亚坤</t>
  </si>
  <si>
    <t>1308211973********</t>
  </si>
  <si>
    <t>罗天学</t>
  </si>
  <si>
    <t>1308211965********</t>
  </si>
  <si>
    <t>石长久</t>
  </si>
  <si>
    <t>1308211963********</t>
  </si>
  <si>
    <t>于德河</t>
  </si>
  <si>
    <t>1308211969********</t>
  </si>
  <si>
    <t>雒振月</t>
  </si>
  <si>
    <t>雒振存</t>
  </si>
  <si>
    <t>李桂莲</t>
  </si>
  <si>
    <t>1308211972********</t>
  </si>
  <si>
    <t>姜素红</t>
  </si>
  <si>
    <t>1326291975********</t>
  </si>
  <si>
    <t>承德县八家乡人民政府</t>
  </si>
  <si>
    <t>111308217302454487</t>
  </si>
  <si>
    <t>18713459663</t>
  </si>
  <si>
    <t>杜海艳</t>
  </si>
  <si>
    <t>18831428006</t>
  </si>
  <si>
    <t>张建艳</t>
  </si>
  <si>
    <t>1308211975********</t>
  </si>
  <si>
    <t>15233404894</t>
  </si>
  <si>
    <t>李柏侠</t>
  </si>
  <si>
    <t>13932410743</t>
  </si>
  <si>
    <t>宋悦环</t>
  </si>
  <si>
    <t>13785392314</t>
  </si>
  <si>
    <t>张淑环</t>
  </si>
  <si>
    <t>15832882334</t>
  </si>
  <si>
    <t>徐文昌</t>
  </si>
  <si>
    <t>15832883465</t>
  </si>
  <si>
    <t>李树贵</t>
  </si>
  <si>
    <t>1308211962********</t>
  </si>
  <si>
    <t>15076942078</t>
  </si>
  <si>
    <t>李素凤</t>
  </si>
  <si>
    <t>18503142951</t>
  </si>
  <si>
    <t>张素东</t>
  </si>
  <si>
    <t>1308211964********</t>
  </si>
  <si>
    <t>15133846428</t>
  </si>
  <si>
    <t>王春材</t>
  </si>
  <si>
    <t>18731401382</t>
  </si>
  <si>
    <t>赵桂英</t>
  </si>
  <si>
    <t>1308211967********</t>
  </si>
  <si>
    <t>13403245217</t>
  </si>
  <si>
    <t>宋玉芝</t>
  </si>
  <si>
    <t>15933650209</t>
  </si>
  <si>
    <t>李成才</t>
  </si>
  <si>
    <t>18832471862</t>
  </si>
  <si>
    <t>张秀凤</t>
  </si>
  <si>
    <t>15803342984</t>
  </si>
  <si>
    <t>彭艳华</t>
  </si>
  <si>
    <t>·</t>
  </si>
  <si>
    <t>13463650376</t>
  </si>
  <si>
    <t>王庆志</t>
  </si>
  <si>
    <t>承德县东小白旗乡人民政府</t>
  </si>
  <si>
    <t>111308217698444050</t>
  </si>
  <si>
    <t>15933661624</t>
  </si>
  <si>
    <t>王英杰</t>
  </si>
  <si>
    <t>18232273462</t>
  </si>
  <si>
    <t>张玉凤</t>
  </si>
  <si>
    <t>1308211974********</t>
  </si>
  <si>
    <t>13931418273</t>
  </si>
  <si>
    <t>张秀宏</t>
  </si>
  <si>
    <t>1308211977********</t>
  </si>
  <si>
    <t>18849345468</t>
  </si>
  <si>
    <t>黄玉红</t>
  </si>
  <si>
    <t>1308211971********</t>
  </si>
  <si>
    <t>15003147352</t>
  </si>
  <si>
    <t>杜小伶</t>
  </si>
  <si>
    <t>18831414476</t>
  </si>
  <si>
    <t>杨春玲</t>
  </si>
  <si>
    <t>18233825482</t>
  </si>
  <si>
    <t>王晓芳</t>
  </si>
  <si>
    <t>15801691561</t>
  </si>
  <si>
    <t>刘凤兰</t>
  </si>
  <si>
    <t>15612477231</t>
  </si>
  <si>
    <t>林相和</t>
  </si>
  <si>
    <t>仓子乡人民政府</t>
  </si>
  <si>
    <t>11130821728831253P</t>
  </si>
  <si>
    <t>3046001</t>
  </si>
  <si>
    <t>李清泉</t>
  </si>
  <si>
    <t>李稳</t>
  </si>
  <si>
    <t>郭秀云</t>
  </si>
  <si>
    <t>张翠连</t>
  </si>
  <si>
    <t>刘守敏</t>
  </si>
  <si>
    <t>于海林</t>
  </si>
  <si>
    <t>郑玉孛</t>
  </si>
  <si>
    <t>任凤花</t>
  </si>
  <si>
    <t>刘玉玲</t>
  </si>
  <si>
    <t>张玉坤</t>
  </si>
  <si>
    <t>李凤芹</t>
  </si>
  <si>
    <t>盖静</t>
  </si>
  <si>
    <t>1308211982********</t>
  </si>
  <si>
    <t>孙德明</t>
  </si>
  <si>
    <t>李金</t>
  </si>
  <si>
    <t>1308211958********</t>
  </si>
  <si>
    <t>盖凤珍</t>
  </si>
  <si>
    <t>岔沟乡人民政府</t>
  </si>
  <si>
    <t>11130821757522396J</t>
  </si>
  <si>
    <t>0314-3025126</t>
  </si>
  <si>
    <t>王海侠</t>
  </si>
  <si>
    <t>董克荣</t>
  </si>
  <si>
    <t>芮月云</t>
  </si>
  <si>
    <t>李月华</t>
  </si>
  <si>
    <t>赵淑霞</t>
  </si>
  <si>
    <t>李树华</t>
  </si>
  <si>
    <t>姜玉玲</t>
  </si>
  <si>
    <t>柳秀平</t>
  </si>
  <si>
    <t>李玉平</t>
  </si>
  <si>
    <t>李永孝</t>
  </si>
  <si>
    <t>胡凤侠</t>
  </si>
  <si>
    <t>许淑媛</t>
  </si>
  <si>
    <t>张小燕</t>
  </si>
  <si>
    <t>1308211980********</t>
  </si>
  <si>
    <t>胡亚茹</t>
  </si>
  <si>
    <t>王素荣</t>
  </si>
  <si>
    <t>李晓金</t>
  </si>
  <si>
    <t>刘秀英</t>
  </si>
  <si>
    <t>郭玉军</t>
  </si>
  <si>
    <t>吴悦忠</t>
  </si>
  <si>
    <t>刘宗敏</t>
  </si>
  <si>
    <t>李玉侠</t>
  </si>
  <si>
    <t>隋金华</t>
  </si>
  <si>
    <t>崔亚民</t>
  </si>
  <si>
    <t>刘清国</t>
  </si>
  <si>
    <t>吉桂</t>
  </si>
  <si>
    <t>张春枝</t>
  </si>
  <si>
    <t>邢士艳</t>
  </si>
  <si>
    <t>杨宝水</t>
  </si>
  <si>
    <t>承德县大营子乡人民政府</t>
  </si>
  <si>
    <t>11130821750291361U</t>
  </si>
  <si>
    <t>3098016</t>
  </si>
  <si>
    <t>杨宝国</t>
  </si>
  <si>
    <t>黄桂红</t>
  </si>
  <si>
    <t>李士如</t>
  </si>
  <si>
    <t>杨喜华</t>
  </si>
  <si>
    <t>赵文江</t>
  </si>
  <si>
    <t>朱国才</t>
  </si>
  <si>
    <t>李兴发</t>
  </si>
  <si>
    <t>刘玉柱</t>
  </si>
  <si>
    <t>张瑞玲</t>
  </si>
  <si>
    <t>刘玉山</t>
  </si>
  <si>
    <t>张凤银</t>
  </si>
  <si>
    <t>王树山</t>
  </si>
  <si>
    <t>承德县磴上镇人民政府</t>
  </si>
  <si>
    <t>11130821769844835R</t>
  </si>
  <si>
    <t>0314-3035001</t>
  </si>
  <si>
    <t>孙宝德</t>
  </si>
  <si>
    <t>孙成福</t>
  </si>
  <si>
    <t>1308211955********</t>
  </si>
  <si>
    <t>刘志伟</t>
  </si>
  <si>
    <t>丁桂芳</t>
  </si>
  <si>
    <t>周英奎</t>
  </si>
  <si>
    <t>关秀凤</t>
  </si>
  <si>
    <t>路申</t>
  </si>
  <si>
    <t>杨明</t>
  </si>
  <si>
    <t>张学义</t>
  </si>
  <si>
    <t>刘信</t>
  </si>
  <si>
    <t>刘文</t>
  </si>
  <si>
    <t>韩利山</t>
  </si>
  <si>
    <t>韩俊伟</t>
  </si>
  <si>
    <t>1308211981********</t>
  </si>
  <si>
    <t>王建洲</t>
  </si>
  <si>
    <t>陈瑞林</t>
  </si>
  <si>
    <t>董有祥</t>
  </si>
  <si>
    <t>傅元霞</t>
  </si>
  <si>
    <t>赵玉峰</t>
  </si>
  <si>
    <t>滕德贤</t>
  </si>
  <si>
    <t>谢旺</t>
  </si>
  <si>
    <t>1308211983********</t>
  </si>
  <si>
    <t>张虎</t>
  </si>
  <si>
    <t>姜甫</t>
  </si>
  <si>
    <t>刘春燕</t>
  </si>
  <si>
    <t>1308211979********</t>
  </si>
  <si>
    <t>赵秀梅</t>
  </si>
  <si>
    <t>郭勤</t>
  </si>
  <si>
    <t>杨学文</t>
  </si>
  <si>
    <t>于德江</t>
  </si>
  <si>
    <t>邢树侠</t>
  </si>
  <si>
    <t>邢建民</t>
  </si>
  <si>
    <t>李景阳</t>
  </si>
  <si>
    <t>邱俊军</t>
  </si>
  <si>
    <t>罗素花</t>
  </si>
  <si>
    <t>王凤林</t>
  </si>
  <si>
    <t>李秀丽</t>
  </si>
  <si>
    <t>1308211984********</t>
  </si>
  <si>
    <t>崔国富</t>
  </si>
  <si>
    <t>付言合</t>
  </si>
  <si>
    <t>吕玉芬</t>
  </si>
  <si>
    <t>1308211985********</t>
  </si>
  <si>
    <t>周占民</t>
  </si>
  <si>
    <t>段常霞</t>
  </si>
  <si>
    <t>1308211961********</t>
  </si>
  <si>
    <t>刘德林</t>
  </si>
  <si>
    <t>张立新</t>
  </si>
  <si>
    <t>刘俊义</t>
  </si>
  <si>
    <t>彭秀芝</t>
  </si>
  <si>
    <t>岗子满族乡人民政府</t>
  </si>
  <si>
    <t>11130821769847446W</t>
  </si>
  <si>
    <t>3090522</t>
  </si>
  <si>
    <t>罗光英</t>
  </si>
  <si>
    <t>5326221978********</t>
  </si>
  <si>
    <t>高永庆</t>
  </si>
  <si>
    <t>孔祥富</t>
  </si>
  <si>
    <t>刘建苍</t>
  </si>
  <si>
    <t>吴振华</t>
  </si>
  <si>
    <t>刘井绪</t>
  </si>
  <si>
    <t>魏艳春</t>
  </si>
  <si>
    <t>孙桂银</t>
  </si>
  <si>
    <t>尹淑艳</t>
  </si>
  <si>
    <t>黄福英</t>
  </si>
  <si>
    <t>李桂香</t>
  </si>
  <si>
    <t>闫桂成</t>
  </si>
  <si>
    <t>薛东</t>
  </si>
  <si>
    <t>徐桂珍</t>
  </si>
  <si>
    <t>周贵</t>
  </si>
  <si>
    <t>张元利</t>
  </si>
  <si>
    <t>路希兰</t>
  </si>
  <si>
    <t>刘秀春</t>
  </si>
  <si>
    <t>王桂芬</t>
  </si>
  <si>
    <t>1326281963********</t>
  </si>
  <si>
    <t>杨福玉</t>
  </si>
  <si>
    <t>承德县高寺台镇人民政府</t>
  </si>
  <si>
    <t>11130821732901015N</t>
  </si>
  <si>
    <t>3048001</t>
  </si>
  <si>
    <t>刘景兰</t>
  </si>
  <si>
    <t>陈广财</t>
  </si>
  <si>
    <t>邱淑香</t>
  </si>
  <si>
    <t>朱凤荣</t>
  </si>
  <si>
    <t>张秀辉</t>
  </si>
  <si>
    <t>1326281979********</t>
  </si>
  <si>
    <t>李晓丽</t>
  </si>
  <si>
    <t>张国华</t>
  </si>
  <si>
    <t>李长江</t>
  </si>
  <si>
    <t>王淑琴</t>
  </si>
  <si>
    <t>兰桂芹</t>
  </si>
  <si>
    <t>李瑞兰</t>
  </si>
  <si>
    <t>郭瑞华</t>
  </si>
  <si>
    <t>崔瑞贤</t>
  </si>
  <si>
    <t>郭连荣</t>
  </si>
  <si>
    <t>温桂荣</t>
  </si>
  <si>
    <t>李凤莲</t>
  </si>
  <si>
    <t>李文才</t>
  </si>
  <si>
    <t>李恒</t>
  </si>
  <si>
    <t>邹凤兰</t>
  </si>
  <si>
    <t>王淑华</t>
  </si>
  <si>
    <t>李小华</t>
  </si>
  <si>
    <t>1330301968********</t>
  </si>
  <si>
    <t>乔素琴</t>
  </si>
  <si>
    <t>1326281957********</t>
  </si>
  <si>
    <t>于福厚</t>
  </si>
  <si>
    <t>孔庆红</t>
  </si>
  <si>
    <t>徐金华</t>
  </si>
  <si>
    <t>承德县甲山镇人民政府</t>
  </si>
  <si>
    <t>11130821754030150A</t>
  </si>
  <si>
    <t>3089553</t>
  </si>
  <si>
    <t>于焕琢</t>
  </si>
  <si>
    <t>崔树香</t>
  </si>
  <si>
    <t>苏桂环</t>
  </si>
  <si>
    <t>李秋华</t>
  </si>
  <si>
    <t>邹海侠</t>
  </si>
  <si>
    <t>贠学强</t>
  </si>
  <si>
    <t>夏玉侠</t>
  </si>
  <si>
    <t>张帅国</t>
  </si>
  <si>
    <t>李亚娟</t>
  </si>
  <si>
    <t>邓海霞</t>
  </si>
  <si>
    <t>窦占泉</t>
  </si>
  <si>
    <t>高广银</t>
  </si>
  <si>
    <t>张淑荣</t>
  </si>
  <si>
    <t>孙学伶</t>
  </si>
  <si>
    <t>杨秀英</t>
  </si>
  <si>
    <t>刘广福</t>
  </si>
  <si>
    <t>邹连学</t>
  </si>
  <si>
    <t>柴桂双</t>
  </si>
  <si>
    <t>迟彦财</t>
  </si>
  <si>
    <t>李玉枝</t>
  </si>
  <si>
    <t>秦淑敏</t>
  </si>
  <si>
    <t>徐桂琴</t>
  </si>
  <si>
    <t>苗彦国</t>
  </si>
  <si>
    <t>贺春侠</t>
  </si>
  <si>
    <t>苗俊满</t>
  </si>
  <si>
    <t>郝瑞香</t>
  </si>
  <si>
    <t>李春兰</t>
  </si>
  <si>
    <t>于德丰</t>
  </si>
  <si>
    <t>于晓坤</t>
  </si>
  <si>
    <t>1308211999********</t>
  </si>
  <si>
    <t>李占贵</t>
  </si>
  <si>
    <t>宋瑞发</t>
  </si>
  <si>
    <t>宋艳平</t>
  </si>
  <si>
    <t>付振永</t>
  </si>
  <si>
    <t>刘国芹</t>
  </si>
  <si>
    <t>承德县两家满族乡人民政府</t>
  </si>
  <si>
    <t>11130821746896229H</t>
  </si>
  <si>
    <t>郎贵</t>
  </si>
  <si>
    <t>董军</t>
  </si>
  <si>
    <t>刘国苓</t>
  </si>
  <si>
    <t>孙永合</t>
  </si>
  <si>
    <t>孙玉兰</t>
  </si>
  <si>
    <t>张敏</t>
  </si>
  <si>
    <t>尹永福</t>
  </si>
  <si>
    <t>丁喜林</t>
  </si>
  <si>
    <t>张丽艳</t>
  </si>
  <si>
    <t>1326281978********</t>
  </si>
  <si>
    <t>李淑英</t>
  </si>
  <si>
    <t>1324231969********</t>
  </si>
  <si>
    <t>牛玉琴</t>
  </si>
  <si>
    <t>刘景满</t>
  </si>
  <si>
    <t>宫淑芬</t>
  </si>
  <si>
    <t>孙大海</t>
  </si>
  <si>
    <t>1308211991********</t>
  </si>
  <si>
    <t>佟玉龙</t>
  </si>
  <si>
    <t>1326281981********</t>
  </si>
  <si>
    <t>岳建平</t>
  </si>
  <si>
    <t>何桂春</t>
  </si>
  <si>
    <t>陈秀芹</t>
  </si>
  <si>
    <t>岳亮同</t>
  </si>
  <si>
    <t>龚学斌</t>
  </si>
  <si>
    <t>龚辛顺</t>
  </si>
  <si>
    <t>王玉芬</t>
  </si>
  <si>
    <t>龚殿仕</t>
  </si>
  <si>
    <t>尹兆库</t>
  </si>
  <si>
    <t>张亚玲</t>
  </si>
  <si>
    <t>1326281973********</t>
  </si>
  <si>
    <t>岳亮清</t>
  </si>
  <si>
    <t>薛玉红</t>
  </si>
  <si>
    <t>彦桂芬</t>
  </si>
  <si>
    <t>刘凤华</t>
  </si>
  <si>
    <t>李素英</t>
  </si>
  <si>
    <t>承德县刘杖子乡人民政府</t>
  </si>
  <si>
    <t>11130821734360961N</t>
  </si>
  <si>
    <t>邓宪忠</t>
  </si>
  <si>
    <t>李学仁</t>
  </si>
  <si>
    <t>13784539400</t>
  </si>
  <si>
    <t>于殿友</t>
  </si>
  <si>
    <t>于景申</t>
  </si>
  <si>
    <t>266</t>
  </si>
  <si>
    <t>魏景礼</t>
  </si>
  <si>
    <t>267</t>
  </si>
  <si>
    <t>蔡  旺</t>
  </si>
  <si>
    <t>268</t>
  </si>
  <si>
    <t>李凤有</t>
  </si>
  <si>
    <t>269</t>
  </si>
  <si>
    <t>姚久福</t>
  </si>
  <si>
    <t>270</t>
  </si>
  <si>
    <t>刘树义</t>
  </si>
  <si>
    <t>271</t>
  </si>
  <si>
    <t>那怀香</t>
  </si>
  <si>
    <t>272</t>
  </si>
  <si>
    <t>李凤敏</t>
  </si>
  <si>
    <t>273</t>
  </si>
  <si>
    <t>王金伶</t>
  </si>
  <si>
    <t>274</t>
  </si>
  <si>
    <t>刘海英</t>
  </si>
  <si>
    <t>275</t>
  </si>
  <si>
    <t>栾素侠</t>
  </si>
  <si>
    <t>276</t>
  </si>
  <si>
    <t>王克勤</t>
  </si>
  <si>
    <t>277</t>
  </si>
  <si>
    <t>于秀侠</t>
  </si>
  <si>
    <t>278</t>
  </si>
  <si>
    <t>李树军</t>
  </si>
  <si>
    <t>279</t>
  </si>
  <si>
    <t>肖淑红</t>
  </si>
  <si>
    <t>280</t>
  </si>
  <si>
    <t>范桂平</t>
  </si>
  <si>
    <t>281</t>
  </si>
  <si>
    <t>李桂兰</t>
  </si>
  <si>
    <t>282</t>
  </si>
  <si>
    <t>秦玉平</t>
  </si>
  <si>
    <t>283</t>
  </si>
  <si>
    <t>许宝义</t>
  </si>
  <si>
    <t>承德县六沟镇人民政府</t>
  </si>
  <si>
    <t>111308210004985905</t>
  </si>
  <si>
    <t>0314-3070141</t>
  </si>
  <si>
    <t>284</t>
  </si>
  <si>
    <t>陈素民</t>
  </si>
  <si>
    <t>285</t>
  </si>
  <si>
    <t>苏宗明</t>
  </si>
  <si>
    <t>286</t>
  </si>
  <si>
    <t>丁春艳</t>
  </si>
  <si>
    <t>287</t>
  </si>
  <si>
    <t>靳书国</t>
  </si>
  <si>
    <t>288</t>
  </si>
  <si>
    <t>耿志强</t>
  </si>
  <si>
    <t>289</t>
  </si>
  <si>
    <t>马占福</t>
  </si>
  <si>
    <t>290</t>
  </si>
  <si>
    <t>姚秀芝</t>
  </si>
  <si>
    <t>291</t>
  </si>
  <si>
    <t>马占利</t>
  </si>
  <si>
    <t>292</t>
  </si>
  <si>
    <t>朱文廷</t>
  </si>
  <si>
    <t>293</t>
  </si>
  <si>
    <t>朱云喜</t>
  </si>
  <si>
    <t>294</t>
  </si>
  <si>
    <t>徐清伶</t>
  </si>
  <si>
    <t>295</t>
  </si>
  <si>
    <t>刘中生</t>
  </si>
  <si>
    <t>296</t>
  </si>
  <si>
    <t>盖云星</t>
  </si>
  <si>
    <t>297</t>
  </si>
  <si>
    <t>张艳华</t>
  </si>
  <si>
    <t>298</t>
  </si>
  <si>
    <t>吴桂侠</t>
  </si>
  <si>
    <t>299</t>
  </si>
  <si>
    <t>王海均</t>
  </si>
  <si>
    <t>300</t>
  </si>
  <si>
    <t>原洪玉</t>
  </si>
  <si>
    <t>301</t>
  </si>
  <si>
    <t>杨凤有</t>
  </si>
  <si>
    <t>302</t>
  </si>
  <si>
    <t>罗桂凤</t>
  </si>
  <si>
    <t>303</t>
  </si>
  <si>
    <t>唐淑芹</t>
  </si>
  <si>
    <t>304</t>
  </si>
  <si>
    <t>金春玉</t>
  </si>
  <si>
    <t>305</t>
  </si>
  <si>
    <t>曹九明</t>
  </si>
  <si>
    <t>306</t>
  </si>
  <si>
    <t>王国学</t>
  </si>
  <si>
    <t>307</t>
  </si>
  <si>
    <t>周金成</t>
  </si>
  <si>
    <t>308</t>
  </si>
  <si>
    <t>多守礼</t>
  </si>
  <si>
    <t>309</t>
  </si>
  <si>
    <t>王福成</t>
  </si>
  <si>
    <t>310</t>
  </si>
  <si>
    <t>张凤珍</t>
  </si>
  <si>
    <t>311</t>
  </si>
  <si>
    <t>付玉荣</t>
  </si>
  <si>
    <t>1326241973********</t>
  </si>
  <si>
    <t>312</t>
  </si>
  <si>
    <t>孙桂侠</t>
  </si>
  <si>
    <t>313</t>
  </si>
  <si>
    <t>范春</t>
  </si>
  <si>
    <t>314</t>
  </si>
  <si>
    <t>刘成杰</t>
  </si>
  <si>
    <t>315</t>
  </si>
  <si>
    <t>左长久</t>
  </si>
  <si>
    <t>316</t>
  </si>
  <si>
    <t>陈纪侠</t>
  </si>
  <si>
    <t>317</t>
  </si>
  <si>
    <t>李志林</t>
  </si>
  <si>
    <t>318</t>
  </si>
  <si>
    <t>赵振和</t>
  </si>
  <si>
    <t>319</t>
  </si>
  <si>
    <t>徐素珍</t>
  </si>
  <si>
    <t>320</t>
  </si>
  <si>
    <t>范世满</t>
  </si>
  <si>
    <t>321</t>
  </si>
  <si>
    <t>左桂银</t>
  </si>
  <si>
    <t>322</t>
  </si>
  <si>
    <t>朱贵山</t>
  </si>
  <si>
    <t>323</t>
  </si>
  <si>
    <t>张秀东</t>
  </si>
  <si>
    <t>324</t>
  </si>
  <si>
    <t>迟桂芹</t>
  </si>
  <si>
    <t>325</t>
  </si>
  <si>
    <t>王艳侠</t>
  </si>
  <si>
    <t>326</t>
  </si>
  <si>
    <t>杨玉俭</t>
  </si>
  <si>
    <t>327</t>
  </si>
  <si>
    <t>孙玉华</t>
  </si>
  <si>
    <t>328</t>
  </si>
  <si>
    <t>付山</t>
  </si>
  <si>
    <t>329</t>
  </si>
  <si>
    <t>卢瑞军</t>
  </si>
  <si>
    <t>330</t>
  </si>
  <si>
    <t>吴国忠</t>
  </si>
  <si>
    <t>331</t>
  </si>
  <si>
    <t>范恩英</t>
  </si>
  <si>
    <t>332</t>
  </si>
  <si>
    <t>宋友连</t>
  </si>
  <si>
    <t>333</t>
  </si>
  <si>
    <t>朴瑞敏</t>
  </si>
  <si>
    <t>承德县满杖子乡人民政府</t>
  </si>
  <si>
    <t>11130821768110151B</t>
  </si>
  <si>
    <t>334</t>
  </si>
  <si>
    <t>徐宝山</t>
  </si>
  <si>
    <t>335</t>
  </si>
  <si>
    <t>刘凤平</t>
  </si>
  <si>
    <t>13582861163</t>
  </si>
  <si>
    <t>336</t>
  </si>
  <si>
    <t>李翠云</t>
  </si>
  <si>
    <t>337</t>
  </si>
  <si>
    <t>徐翠艳</t>
  </si>
  <si>
    <t>338</t>
  </si>
  <si>
    <t>龙桂琴</t>
  </si>
  <si>
    <t>339</t>
  </si>
  <si>
    <t>李建锋</t>
  </si>
  <si>
    <t>340</t>
  </si>
  <si>
    <t>李军</t>
  </si>
  <si>
    <t>341</t>
  </si>
  <si>
    <t>聂凤敏</t>
  </si>
  <si>
    <t>342</t>
  </si>
  <si>
    <t>徐清成</t>
  </si>
  <si>
    <t>343</t>
  </si>
  <si>
    <t>耿路芬</t>
  </si>
  <si>
    <t>344</t>
  </si>
  <si>
    <t>刘清祥</t>
  </si>
  <si>
    <t>345</t>
  </si>
  <si>
    <t>陈艳梅</t>
  </si>
  <si>
    <t>346</t>
  </si>
  <si>
    <t>董海民</t>
  </si>
  <si>
    <t>孟家院乡人民政府</t>
  </si>
  <si>
    <t>11130821769843576Q</t>
  </si>
  <si>
    <t>347</t>
  </si>
  <si>
    <t>王桂云</t>
  </si>
  <si>
    <t>348</t>
  </si>
  <si>
    <t>赵东娥</t>
  </si>
  <si>
    <t>3056122</t>
  </si>
  <si>
    <t>349</t>
  </si>
  <si>
    <t>程振全</t>
  </si>
  <si>
    <t>350</t>
  </si>
  <si>
    <t>蔡林</t>
  </si>
  <si>
    <t>351</t>
  </si>
  <si>
    <t>杨桂芝</t>
  </si>
  <si>
    <t>352</t>
  </si>
  <si>
    <t>董玉清</t>
  </si>
  <si>
    <t>353</t>
  </si>
  <si>
    <t>王春华</t>
  </si>
  <si>
    <t>354</t>
  </si>
  <si>
    <t>王占海</t>
  </si>
  <si>
    <t>355</t>
  </si>
  <si>
    <t>于桂红</t>
  </si>
  <si>
    <t>356</t>
  </si>
  <si>
    <t>邢恩学</t>
  </si>
  <si>
    <t>357</t>
  </si>
  <si>
    <t>李春广</t>
  </si>
  <si>
    <t>358</t>
  </si>
  <si>
    <t>胡文义</t>
  </si>
  <si>
    <t>359</t>
  </si>
  <si>
    <t>范淑枝</t>
  </si>
  <si>
    <t>360</t>
  </si>
  <si>
    <t>刘志英</t>
  </si>
  <si>
    <t>361</t>
  </si>
  <si>
    <t>刘文龙</t>
  </si>
  <si>
    <t>362</t>
  </si>
  <si>
    <t>杜秋香</t>
  </si>
  <si>
    <t>三沟镇人民政府</t>
  </si>
  <si>
    <t>11130821769845045L</t>
  </si>
  <si>
    <t>0314-3020211</t>
  </si>
  <si>
    <t>363</t>
  </si>
  <si>
    <t>陈胜停</t>
  </si>
  <si>
    <t>364</t>
  </si>
  <si>
    <t>睢桂兰</t>
  </si>
  <si>
    <t>365</t>
  </si>
  <si>
    <t>郭玉英</t>
  </si>
  <si>
    <t>366</t>
  </si>
  <si>
    <t>李俊杰</t>
  </si>
  <si>
    <t>367</t>
  </si>
  <si>
    <t>乔艳侠</t>
  </si>
  <si>
    <t>368</t>
  </si>
  <si>
    <t>肖春</t>
  </si>
  <si>
    <t>369</t>
  </si>
  <si>
    <t>宋桂珍</t>
  </si>
  <si>
    <t>370</t>
  </si>
  <si>
    <t>王桂华</t>
  </si>
  <si>
    <t>371</t>
  </si>
  <si>
    <t>刘海河</t>
  </si>
  <si>
    <t>372</t>
  </si>
  <si>
    <t>崔海</t>
  </si>
  <si>
    <t>373</t>
  </si>
  <si>
    <t>崔中山</t>
  </si>
  <si>
    <t>374</t>
  </si>
  <si>
    <t>刘树</t>
  </si>
  <si>
    <t>375</t>
  </si>
  <si>
    <t>王春兰</t>
  </si>
  <si>
    <t>376</t>
  </si>
  <si>
    <t>段晓芹</t>
  </si>
  <si>
    <t>1326291967********</t>
  </si>
  <si>
    <t>377</t>
  </si>
  <si>
    <t>李桂贤</t>
  </si>
  <si>
    <t>378</t>
  </si>
  <si>
    <t>379</t>
  </si>
  <si>
    <t>宋宏青</t>
  </si>
  <si>
    <t>380</t>
  </si>
  <si>
    <t>胡国娟</t>
  </si>
  <si>
    <t>381</t>
  </si>
  <si>
    <t>杜银凤</t>
  </si>
  <si>
    <t>382</t>
  </si>
  <si>
    <t>许秀荣</t>
  </si>
  <si>
    <t>383</t>
  </si>
  <si>
    <t>赵广喜</t>
  </si>
  <si>
    <t>384</t>
  </si>
  <si>
    <t>肖广付</t>
  </si>
  <si>
    <t>385</t>
  </si>
  <si>
    <t>赵会艳</t>
  </si>
  <si>
    <t>386</t>
  </si>
  <si>
    <t>周素艳</t>
  </si>
  <si>
    <t>387</t>
  </si>
  <si>
    <t>杨玉侠</t>
  </si>
  <si>
    <t>388</t>
  </si>
  <si>
    <t>黄义华</t>
  </si>
  <si>
    <t>389</t>
  </si>
  <si>
    <t>张桂芝</t>
  </si>
  <si>
    <t>390</t>
  </si>
  <si>
    <t>胡国青</t>
  </si>
  <si>
    <t>391</t>
  </si>
  <si>
    <t>王学生</t>
  </si>
  <si>
    <t>392</t>
  </si>
  <si>
    <t>闫克华</t>
  </si>
  <si>
    <t>393</t>
  </si>
  <si>
    <t>许忠群</t>
  </si>
  <si>
    <t>394</t>
  </si>
  <si>
    <t>闫树金</t>
  </si>
  <si>
    <t>395</t>
  </si>
  <si>
    <t>刘庆国</t>
  </si>
  <si>
    <t>396</t>
  </si>
  <si>
    <t>王秀荣</t>
  </si>
  <si>
    <t>397</t>
  </si>
  <si>
    <t>王合</t>
  </si>
  <si>
    <t>398</t>
  </si>
  <si>
    <t>张玉华</t>
  </si>
  <si>
    <t>399</t>
  </si>
  <si>
    <t>肖忠福</t>
  </si>
  <si>
    <t>400</t>
  </si>
  <si>
    <t>迟贵武</t>
  </si>
  <si>
    <t>401</t>
  </si>
  <si>
    <t>葛明丽</t>
  </si>
  <si>
    <t>402</t>
  </si>
  <si>
    <t>王桂霞</t>
  </si>
  <si>
    <t>403</t>
  </si>
  <si>
    <t>王素梅</t>
  </si>
  <si>
    <t>三家镇人民政府</t>
  </si>
  <si>
    <t>11130821757522273H</t>
  </si>
  <si>
    <t>404</t>
  </si>
  <si>
    <t>段向银</t>
  </si>
  <si>
    <t>405</t>
  </si>
  <si>
    <t>范民</t>
  </si>
  <si>
    <t>406</t>
  </si>
  <si>
    <t>周玉莲</t>
  </si>
  <si>
    <t>407</t>
  </si>
  <si>
    <t>赵春平</t>
  </si>
  <si>
    <t>408</t>
  </si>
  <si>
    <t>柴胜武</t>
  </si>
  <si>
    <t>409</t>
  </si>
  <si>
    <t>刘淑荣</t>
  </si>
  <si>
    <t>410</t>
  </si>
  <si>
    <t>邢福利</t>
  </si>
  <si>
    <t>411</t>
  </si>
  <si>
    <t>张金五</t>
  </si>
  <si>
    <t>412</t>
  </si>
  <si>
    <t>刘瑞明</t>
  </si>
  <si>
    <t>413</t>
  </si>
  <si>
    <t>李明臣</t>
  </si>
  <si>
    <t>414</t>
  </si>
  <si>
    <t>隋新</t>
  </si>
  <si>
    <t>415</t>
  </si>
  <si>
    <t>416</t>
  </si>
  <si>
    <t>董海贤</t>
  </si>
  <si>
    <t>417</t>
  </si>
  <si>
    <t>梁秀丽</t>
  </si>
  <si>
    <t>418</t>
  </si>
  <si>
    <t>董海青</t>
  </si>
  <si>
    <t>419</t>
  </si>
  <si>
    <t>闫金库</t>
  </si>
  <si>
    <t>420</t>
  </si>
  <si>
    <t>曹素苓</t>
  </si>
  <si>
    <t>421</t>
  </si>
  <si>
    <t>周建峰</t>
  </si>
  <si>
    <t>422</t>
  </si>
  <si>
    <t>刘桂芬</t>
  </si>
  <si>
    <t>423</t>
  </si>
  <si>
    <t>尚秀苓</t>
  </si>
  <si>
    <t>424</t>
  </si>
  <si>
    <t>尹素清</t>
  </si>
  <si>
    <t>425</t>
  </si>
  <si>
    <t>杨秀芹</t>
  </si>
  <si>
    <t>426</t>
  </si>
  <si>
    <t>耿树林</t>
  </si>
  <si>
    <t>427</t>
  </si>
  <si>
    <t>吕明会</t>
  </si>
  <si>
    <t>428</t>
  </si>
  <si>
    <t>陈振国</t>
  </si>
  <si>
    <t>429</t>
  </si>
  <si>
    <t>王秀芝</t>
  </si>
  <si>
    <t>430</t>
  </si>
  <si>
    <t>廖海芹</t>
  </si>
  <si>
    <t>431</t>
  </si>
  <si>
    <t>于富</t>
  </si>
  <si>
    <t>432</t>
  </si>
  <si>
    <t>闫淑敏</t>
  </si>
  <si>
    <t>433</t>
  </si>
  <si>
    <t>邓文焕</t>
  </si>
  <si>
    <t>434</t>
  </si>
  <si>
    <t>梁仕军</t>
  </si>
  <si>
    <t>435</t>
  </si>
  <si>
    <t>赵松清</t>
  </si>
  <si>
    <t>436</t>
  </si>
  <si>
    <t>孙加春</t>
  </si>
  <si>
    <t>437</t>
  </si>
  <si>
    <t>段学军</t>
  </si>
  <si>
    <t>438</t>
  </si>
  <si>
    <t>王金贵</t>
  </si>
  <si>
    <t>439</t>
  </si>
  <si>
    <t>440</t>
  </si>
  <si>
    <t>杨桂平</t>
  </si>
  <si>
    <t>441</t>
  </si>
  <si>
    <t>董民</t>
  </si>
  <si>
    <t>442</t>
  </si>
  <si>
    <t>李莲祥</t>
  </si>
  <si>
    <t>443</t>
  </si>
  <si>
    <t>崔玉莲</t>
  </si>
  <si>
    <t>444</t>
  </si>
  <si>
    <t>王福忠</t>
  </si>
  <si>
    <t>445</t>
  </si>
  <si>
    <t>赵凤</t>
  </si>
  <si>
    <t>446</t>
  </si>
  <si>
    <t>彭士苹</t>
  </si>
  <si>
    <t>447</t>
  </si>
  <si>
    <t>刘彩苹</t>
  </si>
  <si>
    <t>448</t>
  </si>
  <si>
    <t>周廷军</t>
  </si>
  <si>
    <t>449</t>
  </si>
  <si>
    <t>张艳</t>
  </si>
  <si>
    <t>450</t>
  </si>
  <si>
    <t>梁桂珍</t>
  </si>
  <si>
    <t>451</t>
  </si>
  <si>
    <t>柳文德</t>
  </si>
  <si>
    <t>452</t>
  </si>
  <si>
    <t>刘玉</t>
  </si>
  <si>
    <t>453</t>
  </si>
  <si>
    <t>王晓玲</t>
  </si>
  <si>
    <t>1326291977********</t>
  </si>
  <si>
    <t>454</t>
  </si>
  <si>
    <t>柴艳华</t>
  </si>
  <si>
    <t>455</t>
  </si>
  <si>
    <t>王书华</t>
  </si>
  <si>
    <t>456</t>
  </si>
  <si>
    <t>张志生</t>
  </si>
  <si>
    <t>457</t>
  </si>
  <si>
    <t>魏春</t>
  </si>
  <si>
    <t>458</t>
  </si>
  <si>
    <t>柳桂莲</t>
  </si>
  <si>
    <t>459</t>
  </si>
  <si>
    <t>程志华</t>
  </si>
  <si>
    <t>460</t>
  </si>
  <si>
    <t>张红丽</t>
  </si>
  <si>
    <t>1308211987********</t>
  </si>
  <si>
    <t>461</t>
  </si>
  <si>
    <t>1308211986********</t>
  </si>
  <si>
    <t>462</t>
  </si>
  <si>
    <t>张素红</t>
  </si>
  <si>
    <t>463</t>
  </si>
  <si>
    <t>张桂华</t>
  </si>
  <si>
    <t>464</t>
  </si>
  <si>
    <t>于春香</t>
  </si>
  <si>
    <t>465</t>
  </si>
  <si>
    <t>邵春华</t>
  </si>
  <si>
    <t>466</t>
  </si>
  <si>
    <t>白井云</t>
  </si>
  <si>
    <t>承德县上谷镇人民政府</t>
  </si>
  <si>
    <t>11130821774412973G</t>
  </si>
  <si>
    <t>0314-3080199</t>
  </si>
  <si>
    <t>467</t>
  </si>
  <si>
    <t>刘凤枝</t>
  </si>
  <si>
    <t>468</t>
  </si>
  <si>
    <t>张忠昌</t>
  </si>
  <si>
    <t>469</t>
  </si>
  <si>
    <t>肖淑荣</t>
  </si>
  <si>
    <t>470</t>
  </si>
  <si>
    <t>李文芹</t>
  </si>
  <si>
    <t>471</t>
  </si>
  <si>
    <t>翟凤海</t>
  </si>
  <si>
    <t>472</t>
  </si>
  <si>
    <t>陈志荣</t>
  </si>
  <si>
    <t>473</t>
  </si>
  <si>
    <t>孟宪荣</t>
  </si>
  <si>
    <t>474</t>
  </si>
  <si>
    <t>王秀平</t>
  </si>
  <si>
    <t>475</t>
  </si>
  <si>
    <t>于亚东</t>
  </si>
  <si>
    <t>476</t>
  </si>
  <si>
    <t>李木银</t>
  </si>
  <si>
    <t>477</t>
  </si>
  <si>
    <t>王秀春</t>
  </si>
  <si>
    <t>478</t>
  </si>
  <si>
    <t>付小环</t>
  </si>
  <si>
    <t>479</t>
  </si>
  <si>
    <t>张桂琴</t>
  </si>
  <si>
    <t>1308231975********</t>
  </si>
  <si>
    <t>480</t>
  </si>
  <si>
    <t>丁春兰</t>
  </si>
  <si>
    <t>481</t>
  </si>
  <si>
    <t>吕东华</t>
  </si>
  <si>
    <t>482</t>
  </si>
  <si>
    <t>李秀英</t>
  </si>
  <si>
    <t>483</t>
  </si>
  <si>
    <t>邢艳红</t>
  </si>
  <si>
    <t>1326241974********</t>
  </si>
  <si>
    <t>484</t>
  </si>
  <si>
    <t>高素清</t>
  </si>
  <si>
    <t>485</t>
  </si>
  <si>
    <t>王桂红</t>
  </si>
  <si>
    <t>486</t>
  </si>
  <si>
    <t>王树花</t>
  </si>
  <si>
    <t>487</t>
  </si>
  <si>
    <t>董素伶</t>
  </si>
  <si>
    <t>488</t>
  </si>
  <si>
    <t>闫丽梅</t>
  </si>
  <si>
    <t>489</t>
  </si>
  <si>
    <t>李树凤</t>
  </si>
  <si>
    <t>490</t>
  </si>
  <si>
    <t>赵维军</t>
  </si>
  <si>
    <t>491</t>
  </si>
  <si>
    <t>闫尚余</t>
  </si>
  <si>
    <t>492</t>
  </si>
  <si>
    <t>吴秀梅</t>
  </si>
  <si>
    <t>493</t>
  </si>
  <si>
    <t>闫俊朝</t>
  </si>
  <si>
    <t>494</t>
  </si>
  <si>
    <t>王志环</t>
  </si>
  <si>
    <t>1326241975********</t>
  </si>
  <si>
    <t>495</t>
  </si>
  <si>
    <t>姜立娟</t>
  </si>
  <si>
    <t>496</t>
  </si>
  <si>
    <t>高玉丰</t>
  </si>
  <si>
    <t>497</t>
  </si>
  <si>
    <t>孙艳平</t>
  </si>
  <si>
    <t>1308251987********</t>
  </si>
  <si>
    <t>498</t>
  </si>
  <si>
    <t>袁海龙</t>
  </si>
  <si>
    <t>1308211989********</t>
  </si>
  <si>
    <t>499</t>
  </si>
  <si>
    <t>姜湘燕</t>
  </si>
  <si>
    <t>500</t>
  </si>
  <si>
    <t>姜世荣</t>
  </si>
  <si>
    <t>501</t>
  </si>
  <si>
    <t>姜广普</t>
  </si>
  <si>
    <t>502</t>
  </si>
  <si>
    <t>李国荣</t>
  </si>
  <si>
    <t>503</t>
  </si>
  <si>
    <t>朱小莉</t>
  </si>
  <si>
    <t>1521271979********</t>
  </si>
  <si>
    <t>504</t>
  </si>
  <si>
    <t>赵春辉</t>
  </si>
  <si>
    <t>石灰窑镇人民政府</t>
  </si>
  <si>
    <t>11130821728835430L</t>
  </si>
  <si>
    <t>3078100</t>
  </si>
  <si>
    <t>505</t>
  </si>
  <si>
    <t>苗树敏</t>
  </si>
  <si>
    <t>506</t>
  </si>
  <si>
    <t>陈淑莲</t>
  </si>
  <si>
    <t>507</t>
  </si>
  <si>
    <t>郭淑苹</t>
  </si>
  <si>
    <t>508</t>
  </si>
  <si>
    <t>董艳珍</t>
  </si>
  <si>
    <t>509</t>
  </si>
  <si>
    <t>刘玉苹</t>
  </si>
  <si>
    <t>510</t>
  </si>
  <si>
    <t>赵艳琴</t>
  </si>
  <si>
    <t>511</t>
  </si>
  <si>
    <t>宋桂琴</t>
  </si>
  <si>
    <t>512</t>
  </si>
  <si>
    <t>董艳春</t>
  </si>
  <si>
    <t>513</t>
  </si>
  <si>
    <t>乔凤民</t>
  </si>
  <si>
    <t>514</t>
  </si>
  <si>
    <t>刘凤香</t>
  </si>
  <si>
    <t>515</t>
  </si>
  <si>
    <t>赵淑花</t>
  </si>
  <si>
    <t>516</t>
  </si>
  <si>
    <t>刘春红</t>
  </si>
  <si>
    <t>517</t>
  </si>
  <si>
    <t>于桂清</t>
  </si>
  <si>
    <t>518</t>
  </si>
  <si>
    <t>王翠青</t>
  </si>
  <si>
    <t>519</t>
  </si>
  <si>
    <t>刘占成</t>
  </si>
  <si>
    <t>520</t>
  </si>
  <si>
    <t>白利茹</t>
  </si>
  <si>
    <t>521</t>
  </si>
  <si>
    <t>宫海义</t>
  </si>
  <si>
    <t>522</t>
  </si>
  <si>
    <t>韩瑞荣</t>
  </si>
  <si>
    <t>523</t>
  </si>
  <si>
    <t>刘丽侠</t>
  </si>
  <si>
    <t>524</t>
  </si>
  <si>
    <t>张淑义</t>
  </si>
  <si>
    <t>525</t>
  </si>
  <si>
    <t>赵秀英</t>
  </si>
  <si>
    <t>526</t>
  </si>
  <si>
    <t>杨增学</t>
  </si>
  <si>
    <t>527</t>
  </si>
  <si>
    <t>宫振行</t>
  </si>
  <si>
    <t>528</t>
  </si>
  <si>
    <t>李志明</t>
  </si>
  <si>
    <t>头沟镇人民政府</t>
  </si>
  <si>
    <t>111308217575219833</t>
  </si>
  <si>
    <t>3090306</t>
  </si>
  <si>
    <t>529</t>
  </si>
  <si>
    <t>李振军</t>
  </si>
  <si>
    <t>530</t>
  </si>
  <si>
    <t>宋国珍</t>
  </si>
  <si>
    <t>531</t>
  </si>
  <si>
    <t>侯桂莲</t>
  </si>
  <si>
    <t>532</t>
  </si>
  <si>
    <t>朱桂枝</t>
  </si>
  <si>
    <t>533</t>
  </si>
  <si>
    <t>吕桂贤</t>
  </si>
  <si>
    <t>534</t>
  </si>
  <si>
    <t>林桂菊</t>
  </si>
  <si>
    <t>535</t>
  </si>
  <si>
    <t>朱学</t>
  </si>
  <si>
    <t>536</t>
  </si>
  <si>
    <t>陈春</t>
  </si>
  <si>
    <t>537</t>
  </si>
  <si>
    <t>于海锋</t>
  </si>
  <si>
    <t>538</t>
  </si>
  <si>
    <t>于凤侠</t>
  </si>
  <si>
    <t>539</t>
  </si>
  <si>
    <t>刘满</t>
  </si>
  <si>
    <t>540</t>
  </si>
  <si>
    <t>王淑芬</t>
  </si>
  <si>
    <t>541</t>
  </si>
  <si>
    <t>闫志平</t>
  </si>
  <si>
    <t>542</t>
  </si>
  <si>
    <t>姜玉芬</t>
  </si>
  <si>
    <t>543</t>
  </si>
  <si>
    <t>于素芬</t>
  </si>
  <si>
    <t>544</t>
  </si>
  <si>
    <t>徐功</t>
  </si>
  <si>
    <t>545</t>
  </si>
  <si>
    <t>尹国强</t>
  </si>
  <si>
    <t>546</t>
  </si>
  <si>
    <t>吕东江</t>
  </si>
  <si>
    <t>547</t>
  </si>
  <si>
    <t>刘春梅</t>
  </si>
  <si>
    <t>548</t>
  </si>
  <si>
    <t>刘民</t>
  </si>
  <si>
    <t>549</t>
  </si>
  <si>
    <t>崔国生</t>
  </si>
  <si>
    <t>550</t>
  </si>
  <si>
    <t>王瑞平</t>
  </si>
  <si>
    <t>551</t>
  </si>
  <si>
    <t>隋金</t>
  </si>
  <si>
    <t>552</t>
  </si>
  <si>
    <t>尚瑞</t>
  </si>
  <si>
    <t>553</t>
  </si>
  <si>
    <t>计桂珍</t>
  </si>
  <si>
    <t>554</t>
  </si>
  <si>
    <t>刘建成</t>
  </si>
  <si>
    <t>555</t>
  </si>
  <si>
    <t>陈章利</t>
  </si>
  <si>
    <t>1308211997********</t>
  </si>
  <si>
    <t>556</t>
  </si>
  <si>
    <t>李朝霞</t>
  </si>
  <si>
    <t>557</t>
  </si>
  <si>
    <t>吴峰</t>
  </si>
  <si>
    <t>558</t>
  </si>
  <si>
    <t>周素花</t>
  </si>
  <si>
    <t>559</t>
  </si>
  <si>
    <t>侯艳荣</t>
  </si>
  <si>
    <t>560</t>
  </si>
  <si>
    <t>刘国奇</t>
  </si>
  <si>
    <t>561</t>
  </si>
  <si>
    <t>赵国林</t>
  </si>
  <si>
    <t>562</t>
  </si>
  <si>
    <t>冯明</t>
  </si>
  <si>
    <t>563</t>
  </si>
  <si>
    <t>刘国平</t>
  </si>
  <si>
    <t>564</t>
  </si>
  <si>
    <t>李广金</t>
  </si>
  <si>
    <t>565</t>
  </si>
  <si>
    <t>白玉新</t>
  </si>
  <si>
    <t>566</t>
  </si>
  <si>
    <t>柴玉香</t>
  </si>
  <si>
    <t>567</t>
  </si>
  <si>
    <t>尚立新</t>
  </si>
  <si>
    <t>568</t>
  </si>
  <si>
    <t>荆志民</t>
  </si>
  <si>
    <t>五道河乡人民政府</t>
  </si>
  <si>
    <t>11130821728837014N</t>
  </si>
  <si>
    <t>15076353526</t>
  </si>
  <si>
    <t>569</t>
  </si>
  <si>
    <t>莫志才</t>
  </si>
  <si>
    <t>15133862849</t>
  </si>
  <si>
    <t>570</t>
  </si>
  <si>
    <t>任凤侠</t>
  </si>
  <si>
    <t>15097862348</t>
  </si>
  <si>
    <t>571</t>
  </si>
  <si>
    <t>田勤</t>
  </si>
  <si>
    <t>13784532947</t>
  </si>
  <si>
    <t>572</t>
  </si>
  <si>
    <t>赵全</t>
  </si>
  <si>
    <t>15133857206</t>
  </si>
  <si>
    <t>573</t>
  </si>
  <si>
    <t>王九儒</t>
  </si>
  <si>
    <t>13932470469</t>
  </si>
  <si>
    <t>574</t>
  </si>
  <si>
    <t>郭立民</t>
  </si>
  <si>
    <t>13472080425</t>
  </si>
  <si>
    <t>575</t>
  </si>
  <si>
    <t>李宁</t>
  </si>
  <si>
    <t>18231432658</t>
  </si>
  <si>
    <t>576</t>
  </si>
  <si>
    <t>李素香</t>
  </si>
  <si>
    <t>13731432067</t>
  </si>
  <si>
    <t>577</t>
  </si>
  <si>
    <t>李刚</t>
  </si>
  <si>
    <t>578</t>
  </si>
  <si>
    <t>王福金</t>
  </si>
  <si>
    <t>15832415578</t>
  </si>
  <si>
    <t>579</t>
  </si>
  <si>
    <t>王桂芹</t>
  </si>
  <si>
    <t>18713470542</t>
  </si>
  <si>
    <t>580</t>
  </si>
  <si>
    <t>金素民</t>
  </si>
  <si>
    <t>17332514160</t>
  </si>
  <si>
    <t>581</t>
  </si>
  <si>
    <t>李桂荣</t>
  </si>
  <si>
    <t>0314-3281796</t>
  </si>
  <si>
    <t>582</t>
  </si>
  <si>
    <t>计连红</t>
  </si>
  <si>
    <t>15133835607</t>
  </si>
  <si>
    <t>583</t>
  </si>
  <si>
    <t>罗素萍</t>
  </si>
  <si>
    <t>15128620851</t>
  </si>
  <si>
    <t>584</t>
  </si>
  <si>
    <t>梁素荣</t>
  </si>
  <si>
    <t>15028994757</t>
  </si>
  <si>
    <t>585</t>
  </si>
  <si>
    <t>那士波</t>
  </si>
  <si>
    <t>13623249675</t>
  </si>
  <si>
    <t>586</t>
  </si>
  <si>
    <t>王忠</t>
  </si>
  <si>
    <t>18031421880</t>
  </si>
  <si>
    <t>587</t>
  </si>
  <si>
    <t>魏素侠</t>
  </si>
  <si>
    <t>15097898169</t>
  </si>
  <si>
    <t>588</t>
  </si>
  <si>
    <t>刘桂苓</t>
  </si>
  <si>
    <t>13582423068</t>
  </si>
  <si>
    <t>589</t>
  </si>
  <si>
    <t>贾凤义</t>
  </si>
  <si>
    <t>15230871083</t>
  </si>
  <si>
    <t>590</t>
  </si>
  <si>
    <t>郭玉玲</t>
  </si>
  <si>
    <t>18331406964</t>
  </si>
  <si>
    <t>591</t>
  </si>
  <si>
    <t>李春花</t>
  </si>
  <si>
    <t>下板城镇人民政府</t>
  </si>
  <si>
    <t>11130821401938155U</t>
  </si>
  <si>
    <t>15933662600</t>
  </si>
  <si>
    <t>592</t>
  </si>
  <si>
    <t>李金环</t>
  </si>
  <si>
    <t>13833409644</t>
  </si>
  <si>
    <t>593</t>
  </si>
  <si>
    <t>庞凤敏</t>
  </si>
  <si>
    <t>13623245052</t>
  </si>
  <si>
    <t>594</t>
  </si>
  <si>
    <t>刘春兰</t>
  </si>
  <si>
    <t>13231434464</t>
  </si>
  <si>
    <t>595</t>
  </si>
  <si>
    <t>刘艳红</t>
  </si>
  <si>
    <t>13463498515</t>
  </si>
  <si>
    <t>596</t>
  </si>
  <si>
    <t>陈素英</t>
  </si>
  <si>
    <t>15128590280</t>
  </si>
  <si>
    <t>597</t>
  </si>
  <si>
    <t>张英录</t>
  </si>
  <si>
    <t>13722361471</t>
  </si>
  <si>
    <t>598</t>
  </si>
  <si>
    <t>张殿来</t>
  </si>
  <si>
    <t>13803149414</t>
  </si>
  <si>
    <t>599</t>
  </si>
  <si>
    <t>姜翠花</t>
  </si>
  <si>
    <t>13932403535</t>
  </si>
  <si>
    <t>600</t>
  </si>
  <si>
    <t>邵秀芬</t>
  </si>
  <si>
    <t>15503065449</t>
  </si>
  <si>
    <t>601</t>
  </si>
  <si>
    <t>王玉</t>
  </si>
  <si>
    <t>15512368004</t>
  </si>
  <si>
    <t>602</t>
  </si>
  <si>
    <t>姜民</t>
  </si>
  <si>
    <t>15512362851</t>
  </si>
  <si>
    <t>603</t>
  </si>
  <si>
    <t>张春满</t>
  </si>
  <si>
    <t>15832425774</t>
  </si>
  <si>
    <t>604</t>
  </si>
  <si>
    <t>张永芝</t>
  </si>
  <si>
    <t>15612466235</t>
  </si>
  <si>
    <t>605</t>
  </si>
  <si>
    <t>李国军</t>
  </si>
  <si>
    <t>13831419595</t>
  </si>
  <si>
    <t>606</t>
  </si>
  <si>
    <t>谢雷研</t>
  </si>
  <si>
    <t>1306821990********</t>
  </si>
  <si>
    <t>18830401644</t>
  </si>
  <si>
    <t>607</t>
  </si>
  <si>
    <t>吕建超</t>
  </si>
  <si>
    <t>18232434243</t>
  </si>
  <si>
    <t>608</t>
  </si>
  <si>
    <t>吕桂芳</t>
  </si>
  <si>
    <t>承德县新杖子镇人民政府</t>
  </si>
  <si>
    <t>11130821769828931G</t>
  </si>
  <si>
    <t>3058036</t>
  </si>
  <si>
    <t>609</t>
  </si>
  <si>
    <t>孙宏侠</t>
  </si>
  <si>
    <t>610</t>
  </si>
  <si>
    <t>张  金</t>
  </si>
  <si>
    <t>611</t>
  </si>
  <si>
    <t>杨艳红</t>
  </si>
  <si>
    <t>612</t>
  </si>
  <si>
    <t>王艳华</t>
  </si>
  <si>
    <t>613</t>
  </si>
  <si>
    <t>614</t>
  </si>
  <si>
    <t>李翠兰</t>
  </si>
  <si>
    <t>615</t>
  </si>
  <si>
    <t>李玉荣</t>
  </si>
  <si>
    <t>616</t>
  </si>
  <si>
    <t>李玉芬</t>
  </si>
  <si>
    <t>617</t>
  </si>
  <si>
    <t>刘素云</t>
  </si>
  <si>
    <t>618</t>
  </si>
  <si>
    <t>尹  学</t>
  </si>
  <si>
    <t>619</t>
  </si>
  <si>
    <t>李信</t>
  </si>
  <si>
    <t>620</t>
  </si>
  <si>
    <t>房秀阁</t>
  </si>
  <si>
    <t>621</t>
  </si>
  <si>
    <t>李文</t>
  </si>
  <si>
    <t>622</t>
  </si>
  <si>
    <t>常志平</t>
  </si>
  <si>
    <t>623</t>
  </si>
  <si>
    <t>冯春梅</t>
  </si>
  <si>
    <t>624</t>
  </si>
  <si>
    <t>姚春利</t>
  </si>
  <si>
    <t>625</t>
  </si>
  <si>
    <t>房建阁</t>
  </si>
  <si>
    <t>2020年4季度企业吸纳人员明细</t>
  </si>
  <si>
    <t>柳财</t>
  </si>
  <si>
    <t>13082119630*******</t>
  </si>
  <si>
    <t>就业困难对象</t>
  </si>
  <si>
    <t>保盛餐饮</t>
  </si>
  <si>
    <t>张明辉</t>
  </si>
  <si>
    <t>13082119720*******</t>
  </si>
  <si>
    <t>杨占青</t>
  </si>
  <si>
    <t>13082119650*******</t>
  </si>
  <si>
    <t>北塑</t>
  </si>
  <si>
    <t>赵晓敏</t>
  </si>
  <si>
    <t>13082119730*******</t>
  </si>
  <si>
    <t xml:space="preserve"> 王丽华</t>
  </si>
  <si>
    <t>13082119721*******</t>
  </si>
  <si>
    <t>张秀梅</t>
  </si>
  <si>
    <t>13082119710*******</t>
  </si>
  <si>
    <t>李向阳</t>
  </si>
  <si>
    <t>刘淑芳</t>
  </si>
  <si>
    <t>刘艳芳</t>
  </si>
  <si>
    <t>13082119711*******</t>
  </si>
  <si>
    <t>成发商贸</t>
  </si>
  <si>
    <t>闫桂民</t>
  </si>
  <si>
    <t>13082119631*******</t>
  </si>
  <si>
    <t>2023-12-30</t>
  </si>
  <si>
    <t>刘金凤</t>
  </si>
  <si>
    <t>13082119740*******</t>
  </si>
  <si>
    <t>巾康</t>
  </si>
  <si>
    <t>于红利</t>
  </si>
  <si>
    <t>王明芳</t>
  </si>
  <si>
    <t>13262619730*******</t>
  </si>
  <si>
    <t>康乾</t>
  </si>
  <si>
    <t>周海燕</t>
  </si>
  <si>
    <t>13082119741*******</t>
  </si>
  <si>
    <t>2020-09-30</t>
  </si>
  <si>
    <t>张秀芳</t>
  </si>
  <si>
    <t>2020-02-01</t>
  </si>
  <si>
    <t>魏秀莉</t>
  </si>
  <si>
    <t>13262419710*******</t>
  </si>
  <si>
    <t>师增臣</t>
  </si>
  <si>
    <t>13082119640*******</t>
  </si>
  <si>
    <t>2022-07-30</t>
  </si>
  <si>
    <t>高晓云</t>
  </si>
  <si>
    <t>13082119700*******</t>
  </si>
  <si>
    <t>2020-02-29</t>
  </si>
  <si>
    <t>姜波</t>
  </si>
  <si>
    <t>13082119801*******</t>
  </si>
  <si>
    <t>康源医院</t>
  </si>
  <si>
    <t>刘学平</t>
  </si>
  <si>
    <t>清诚生态</t>
  </si>
  <si>
    <t>郭玉会</t>
  </si>
  <si>
    <t>王翠英</t>
  </si>
  <si>
    <t>邢淑丽</t>
  </si>
  <si>
    <t>李亚东</t>
  </si>
  <si>
    <t>13082119771*******</t>
  </si>
  <si>
    <t>郭卫军</t>
  </si>
  <si>
    <t>2024-05-31</t>
  </si>
  <si>
    <t>天成印刷</t>
  </si>
  <si>
    <t>马艳春</t>
  </si>
  <si>
    <t>天雅商贸</t>
  </si>
  <si>
    <t>张艳苓</t>
  </si>
  <si>
    <t>旭日家庭服务</t>
  </si>
  <si>
    <t xml:space="preserve">曲海燕 </t>
  </si>
  <si>
    <t>李宏伟</t>
  </si>
  <si>
    <t>13082119840*******</t>
  </si>
  <si>
    <t>李淑芳</t>
  </si>
  <si>
    <t>刘晓东</t>
  </si>
  <si>
    <t>陈玉书</t>
  </si>
  <si>
    <t>13082119780*******</t>
  </si>
  <si>
    <t>王玉萍</t>
  </si>
  <si>
    <t>13082119731*******</t>
  </si>
  <si>
    <t>王建梅</t>
  </si>
  <si>
    <t>站前</t>
  </si>
  <si>
    <t>马艳明</t>
  </si>
  <si>
    <t>姚玉莲</t>
  </si>
  <si>
    <t>13082119751*******</t>
  </si>
  <si>
    <t>窦国庆</t>
  </si>
  <si>
    <t>高金燕</t>
  </si>
  <si>
    <t>13262719780*******</t>
  </si>
  <si>
    <t>刘瑞菊</t>
  </si>
  <si>
    <t>13082119750*******</t>
  </si>
  <si>
    <t>2017-06-01</t>
  </si>
  <si>
    <t>2020-05-31</t>
  </si>
  <si>
    <t>宫淑娥</t>
  </si>
  <si>
    <t>2020-03-31</t>
  </si>
  <si>
    <t>张兰英</t>
  </si>
  <si>
    <t>2020年6—12月金明物业（孵化基地）房租水电补贴明细</t>
  </si>
  <si>
    <t>创业项目名称</t>
  </si>
  <si>
    <t>负责人姓名</t>
  </si>
  <si>
    <t>负责人身份证号</t>
  </si>
  <si>
    <t>带动就业人数</t>
  </si>
  <si>
    <t>就业创业发证时间</t>
  </si>
  <si>
    <t>营业执照或协议号码</t>
  </si>
  <si>
    <t>营业执照或协议批准签订时间</t>
  </si>
  <si>
    <t>入驻园区或基地时间</t>
  </si>
  <si>
    <t>补贴总额（千元）</t>
  </si>
  <si>
    <t>房租补贴（千元）</t>
  </si>
  <si>
    <t>物业费补贴（千元）</t>
  </si>
  <si>
    <t>水费补贴（千元）</t>
  </si>
  <si>
    <t>电费补贴（千元）</t>
  </si>
  <si>
    <t>申请补贴时段起始（从）</t>
  </si>
  <si>
    <t>申请补贴时段截止（至）</t>
  </si>
  <si>
    <t>备注</t>
  </si>
  <si>
    <t>承德县铭瑞室内设计工作室</t>
  </si>
  <si>
    <t>焉硕</t>
  </si>
  <si>
    <t>1308211993********</t>
  </si>
  <si>
    <t>2018-04-28</t>
  </si>
  <si>
    <t>91130821MA0A2LXB4K</t>
  </si>
  <si>
    <t>2018-04-26</t>
  </si>
  <si>
    <t>2019-12-25</t>
  </si>
  <si>
    <t>承德见群医疗器械销售有限公司</t>
  </si>
  <si>
    <t>张旭</t>
  </si>
  <si>
    <r>
      <t>2</t>
    </r>
    <r>
      <rPr>
        <sz val="9"/>
        <rFont val="宋体"/>
        <family val="0"/>
      </rPr>
      <t>015-11-25</t>
    </r>
  </si>
  <si>
    <t>91130821MA08Y3QF6D</t>
  </si>
  <si>
    <t>2017-08-18</t>
  </si>
  <si>
    <t>2018-09-15</t>
  </si>
  <si>
    <t>承德巨树文化传媒有限公司</t>
  </si>
  <si>
    <t>计朋超</t>
  </si>
  <si>
    <r>
      <t>2</t>
    </r>
    <r>
      <rPr>
        <sz val="9"/>
        <rFont val="宋体"/>
        <family val="0"/>
      </rPr>
      <t>017-03-14</t>
    </r>
  </si>
  <si>
    <t>91130821MA08K8EA6E</t>
  </si>
  <si>
    <r>
      <t>2</t>
    </r>
    <r>
      <rPr>
        <sz val="9"/>
        <rFont val="宋体"/>
        <family val="0"/>
      </rPr>
      <t>017-05-19</t>
    </r>
  </si>
  <si>
    <t>2016-10-20</t>
  </si>
  <si>
    <t>承德县八公里摄影工作室</t>
  </si>
  <si>
    <t>焉友斌</t>
  </si>
  <si>
    <t>1308211990********</t>
  </si>
  <si>
    <t>2016-08-05</t>
  </si>
  <si>
    <t>92130821MA0F85BF04</t>
  </si>
  <si>
    <t>2020-07-17</t>
  </si>
  <si>
    <t>承德县畅玩软件开发工作室</t>
  </si>
  <si>
    <t>于海军</t>
  </si>
  <si>
    <r>
      <t>2</t>
    </r>
    <r>
      <rPr>
        <sz val="9"/>
        <rFont val="宋体"/>
        <family val="0"/>
      </rPr>
      <t>018-09-13</t>
    </r>
  </si>
  <si>
    <t>92130821MAOCPMTJ4Q</t>
  </si>
  <si>
    <t>2018-09-13</t>
  </si>
  <si>
    <t>承德巨航商贸有限公司</t>
  </si>
  <si>
    <t>胡国楠</t>
  </si>
  <si>
    <t>2020-11-17</t>
  </si>
  <si>
    <t>91130821MA0F2F096Y</t>
  </si>
  <si>
    <t>2020-06-05</t>
  </si>
  <si>
    <t>承德鼎诚文化传媒有限公司</t>
  </si>
  <si>
    <t>张春东</t>
  </si>
  <si>
    <r>
      <t>2</t>
    </r>
    <r>
      <rPr>
        <sz val="9"/>
        <rFont val="宋体"/>
        <family val="0"/>
      </rPr>
      <t>013-03-18</t>
    </r>
  </si>
  <si>
    <t>91130821MA080X864N</t>
  </si>
  <si>
    <t>2016-12-07</t>
  </si>
  <si>
    <t>承德县鼎诚新能源有限公司</t>
  </si>
  <si>
    <t>段士新</t>
  </si>
  <si>
    <t>2017-03-09</t>
  </si>
  <si>
    <t>91130821MA080XD151</t>
  </si>
  <si>
    <r>
      <t>2</t>
    </r>
    <r>
      <rPr>
        <sz val="9"/>
        <rFont val="宋体"/>
        <family val="0"/>
      </rPr>
      <t>016-12-07</t>
    </r>
  </si>
  <si>
    <t>承德文彩刺绣制品有限责任公司</t>
  </si>
  <si>
    <t>姜爽</t>
  </si>
  <si>
    <t>1308211994********</t>
  </si>
  <si>
    <r>
      <t>2</t>
    </r>
    <r>
      <rPr>
        <sz val="9"/>
        <rFont val="宋体"/>
        <family val="0"/>
      </rPr>
      <t>019-03-15</t>
    </r>
  </si>
  <si>
    <t>91130821MAOCMHLR94</t>
  </si>
  <si>
    <t>2018-08-24</t>
  </si>
  <si>
    <t>承德县尚贤信息咨询服务部</t>
  </si>
  <si>
    <t>连淑风</t>
  </si>
  <si>
    <r>
      <t>2</t>
    </r>
    <r>
      <rPr>
        <sz val="9"/>
        <rFont val="宋体"/>
        <family val="0"/>
      </rPr>
      <t>018-04-27</t>
    </r>
  </si>
  <si>
    <t>92130821MAOA2L3U90</t>
  </si>
  <si>
    <t>2018-09-14</t>
  </si>
  <si>
    <t>承德三林复合材料技术咨询服务部</t>
  </si>
  <si>
    <t>宋小平</t>
  </si>
  <si>
    <r>
      <t>2</t>
    </r>
    <r>
      <rPr>
        <sz val="9"/>
        <rFont val="宋体"/>
        <family val="0"/>
      </rPr>
      <t>017-03-09</t>
    </r>
  </si>
  <si>
    <t>92130821MAOCMGB87Y</t>
  </si>
  <si>
    <t>2018-08-29</t>
  </si>
  <si>
    <t>承德县卓思文化用品店</t>
  </si>
  <si>
    <t>王首一</t>
  </si>
  <si>
    <t>2020-12-03</t>
  </si>
  <si>
    <t>92130821MA0F88U90E</t>
  </si>
  <si>
    <t>承德畅联智能科技有限公司</t>
  </si>
  <si>
    <t>苗小帅</t>
  </si>
  <si>
    <t>91130821MA0EUX2W88</t>
  </si>
  <si>
    <t>2020-04-30</t>
  </si>
  <si>
    <t>承德县慧博网络科技有限公司</t>
  </si>
  <si>
    <t>王士丽</t>
  </si>
  <si>
    <t>2020-11-06</t>
  </si>
  <si>
    <t>91130821MA0F87L31F</t>
  </si>
  <si>
    <t>2020-07-20</t>
  </si>
  <si>
    <t>承德国起商贸有限公司</t>
  </si>
  <si>
    <t>王利国</t>
  </si>
  <si>
    <r>
      <t>2</t>
    </r>
    <r>
      <rPr>
        <sz val="9"/>
        <rFont val="宋体"/>
        <family val="0"/>
      </rPr>
      <t>015-12-16</t>
    </r>
  </si>
  <si>
    <t>91130821MA07L86E2X</t>
  </si>
  <si>
    <r>
      <t>2</t>
    </r>
    <r>
      <rPr>
        <sz val="9"/>
        <rFont val="宋体"/>
        <family val="0"/>
      </rPr>
      <t>015-12-23</t>
    </r>
  </si>
  <si>
    <t>2016-10-31</t>
  </si>
  <si>
    <t>承德辰棠商贸有限公司</t>
  </si>
  <si>
    <t>金海楠</t>
  </si>
  <si>
    <t>1308211988********</t>
  </si>
  <si>
    <t>2016-03-23</t>
  </si>
  <si>
    <t>91130821MA0FHK9PXQ</t>
  </si>
  <si>
    <t>2020-10-09</t>
  </si>
  <si>
    <t>承德益和新能源有限公司</t>
  </si>
  <si>
    <t>代秀梅</t>
  </si>
  <si>
    <t>2018-12-04</t>
  </si>
  <si>
    <t>91130821MA09542UIM</t>
  </si>
  <si>
    <t>2017-10-09</t>
  </si>
  <si>
    <t>承德县天伦信息咨询服务部</t>
  </si>
  <si>
    <t>武立红</t>
  </si>
  <si>
    <t>92130821MA0EAPKF2N</t>
  </si>
  <si>
    <t>2019-11-11</t>
  </si>
  <si>
    <t>承德县聚海信息咨询服务部</t>
  </si>
  <si>
    <t>霍秀军</t>
  </si>
  <si>
    <t>2019-11-12</t>
  </si>
  <si>
    <t>92130821MA0EAUU31H</t>
  </si>
  <si>
    <t>原奇设计服务承德有限公司</t>
  </si>
  <si>
    <t>王国宇</t>
  </si>
  <si>
    <t>2019-11-22</t>
  </si>
  <si>
    <t>91130821MA0EADR604</t>
  </si>
  <si>
    <t>2019-11-14</t>
  </si>
  <si>
    <t>承德县金富光伏服务部</t>
  </si>
  <si>
    <t>高永富</t>
  </si>
  <si>
    <t>92130821MA0EA53J2W</t>
  </si>
  <si>
    <t>承德县承保安防器材经销处</t>
  </si>
  <si>
    <t>于伟</t>
  </si>
  <si>
    <t>2019-11-13</t>
  </si>
  <si>
    <t>92130821MA0EAAX602</t>
  </si>
  <si>
    <t>盛波医疗器械销售承德有限公司</t>
  </si>
  <si>
    <t>巩浩</t>
  </si>
  <si>
    <t>1308212001********</t>
  </si>
  <si>
    <t>2019-10-05</t>
  </si>
  <si>
    <t>91130821MA0E90K571</t>
  </si>
  <si>
    <t>2019-11-07</t>
  </si>
  <si>
    <t>承德绿创环保科技有限公司</t>
  </si>
  <si>
    <t>王金永</t>
  </si>
  <si>
    <t>91130821MA0EALF58M</t>
  </si>
  <si>
    <t>承德县大静工作室</t>
  </si>
  <si>
    <t>朱立静</t>
  </si>
  <si>
    <t>2014-05-28</t>
  </si>
  <si>
    <t>92130821MA0F5GDA65</t>
  </si>
  <si>
    <t>2020-06-28</t>
  </si>
  <si>
    <t>2020-06-08</t>
  </si>
  <si>
    <t>承德县初尧农副产品经销处</t>
  </si>
  <si>
    <t>刘然</t>
  </si>
  <si>
    <t>1308281996********</t>
  </si>
  <si>
    <t>2019-11-28</t>
  </si>
  <si>
    <t>92130821MA0EBDQY9P</t>
  </si>
  <si>
    <t>2019-11-25</t>
  </si>
  <si>
    <t>承德县芃赫商贸有限公司</t>
  </si>
  <si>
    <t>张翠翠</t>
  </si>
  <si>
    <t>2015-07-16</t>
  </si>
  <si>
    <t>91130821MA0D96450Y</t>
  </si>
  <si>
    <t>2019-12-02</t>
  </si>
  <si>
    <t>承德县启点光伏发电有限公司</t>
  </si>
  <si>
    <t>李朝政</t>
  </si>
  <si>
    <t>1308211996********</t>
  </si>
  <si>
    <t>2019-11-19</t>
  </si>
  <si>
    <t>91130821MA0EA0JY3G</t>
  </si>
  <si>
    <t>承德远宏财务咨询服务有限公司</t>
  </si>
  <si>
    <t>胡国庆</t>
  </si>
  <si>
    <t>1308211992********</t>
  </si>
  <si>
    <t>91130821MA0FA5H587</t>
  </si>
  <si>
    <t>2020-08-06</t>
  </si>
  <si>
    <t>承德县派格服装设计工作室</t>
  </si>
  <si>
    <t>朱自然</t>
  </si>
  <si>
    <t>92130821MA0E8XJD0L</t>
  </si>
  <si>
    <t>2019-11-08</t>
  </si>
  <si>
    <t>承德县建盈室内设计工作室</t>
  </si>
  <si>
    <t>王健莹</t>
  </si>
  <si>
    <t>92130821MA0EBERG0A</t>
  </si>
  <si>
    <t>2019-11-21</t>
  </si>
  <si>
    <t>承德县易高全屋定制设计工作室</t>
  </si>
  <si>
    <t>朱宏磊</t>
  </si>
  <si>
    <t>2015-03-30</t>
  </si>
  <si>
    <t>92130821MA0EHEJ366</t>
  </si>
  <si>
    <t>承德县行之旅信息咨询服务部</t>
  </si>
  <si>
    <t>2020-09-17</t>
  </si>
  <si>
    <t>92130821MA0FG35N6B</t>
  </si>
  <si>
    <t>承德县江河家电维修信息服务部</t>
  </si>
  <si>
    <t>张秋实</t>
  </si>
  <si>
    <t>92130821MA0EC8W6X7</t>
  </si>
  <si>
    <t>2019-11-26</t>
  </si>
  <si>
    <t>承德中战商业管理有限公司</t>
  </si>
  <si>
    <t>2019-11-27</t>
  </si>
  <si>
    <t>91130821MA0EBJC83H</t>
  </si>
  <si>
    <t>承德县承战商务信息咨询处</t>
  </si>
  <si>
    <t>闫晶晶</t>
  </si>
  <si>
    <t>2019-12-05</t>
  </si>
  <si>
    <t>92130821MA0ED1RC31</t>
  </si>
  <si>
    <t>承德县未来空间室内装修设计服务部</t>
  </si>
  <si>
    <t>耿启君</t>
  </si>
  <si>
    <t>92130821MA0EA35203</t>
  </si>
  <si>
    <t>承德宇阳网络科技有限公司</t>
  </si>
  <si>
    <t>何海燕</t>
  </si>
  <si>
    <t>91130821MA0EATW906</t>
  </si>
  <si>
    <t>2020年6—12月创新创业园区房租物业水电补贴明细</t>
  </si>
  <si>
    <t>承德县山里人网络科技有限公司</t>
  </si>
  <si>
    <t>郭祚良</t>
  </si>
  <si>
    <t>2013-11-25</t>
  </si>
  <si>
    <t>91130821MA0CHLDY98</t>
  </si>
  <si>
    <t>2018-07-12</t>
  </si>
  <si>
    <t>2018-05-28</t>
  </si>
  <si>
    <t>承德县斯科文化传媒有限公司</t>
  </si>
  <si>
    <t>马小林</t>
  </si>
  <si>
    <t>2013-06-04</t>
  </si>
  <si>
    <t>91130821MA0CHRW245</t>
  </si>
  <si>
    <t>2018-07-19</t>
  </si>
  <si>
    <t>承德玉水缘工艺品有限公司</t>
  </si>
  <si>
    <t>郭新利</t>
  </si>
  <si>
    <t>2018-04-16</t>
  </si>
  <si>
    <t>91130821MA0CKE89X8</t>
  </si>
  <si>
    <t>2018-08-08</t>
  </si>
  <si>
    <t>承德华臻商务服务有限公司</t>
  </si>
  <si>
    <t>周新旭</t>
  </si>
  <si>
    <t>2015-10-30</t>
  </si>
  <si>
    <t>91130821MA0CHN7D4K</t>
  </si>
  <si>
    <t>2018-07-10</t>
  </si>
  <si>
    <t>承德县创举电子商务有限公司</t>
  </si>
  <si>
    <t>孔令娇</t>
  </si>
  <si>
    <t>2113811989********</t>
  </si>
  <si>
    <t>2018-08-10</t>
  </si>
  <si>
    <t>91130821MA0CJDKR5X</t>
  </si>
  <si>
    <t>2018-07-27</t>
  </si>
  <si>
    <t>承德晨旭手工制品有限公司</t>
  </si>
  <si>
    <t>张海旭</t>
  </si>
  <si>
    <t>2020-05-19</t>
  </si>
  <si>
    <t>1308210020000357</t>
  </si>
  <si>
    <t>2020-04-13</t>
  </si>
  <si>
    <t>承德陶李文化传播有限公司</t>
  </si>
  <si>
    <t>李全永</t>
  </si>
  <si>
    <t>2019-11-20</t>
  </si>
  <si>
    <t>91130821MA0DCT4W0E</t>
  </si>
  <si>
    <t>承德创暖商贸有限公司</t>
  </si>
  <si>
    <t>耿志军</t>
  </si>
  <si>
    <t>2016-11-08</t>
  </si>
  <si>
    <t>91130821MA0CE04L1A</t>
  </si>
  <si>
    <t>2018-06-12</t>
  </si>
  <si>
    <t>承德县林源家政服务有限公司</t>
  </si>
  <si>
    <t>杨秀兰</t>
  </si>
  <si>
    <t>2019-12-11</t>
  </si>
  <si>
    <t>91130821MA0CDE0QXU</t>
  </si>
  <si>
    <t>承德坤博信息科技有限公司</t>
  </si>
  <si>
    <t>李明</t>
  </si>
  <si>
    <t>1326241965********</t>
  </si>
  <si>
    <t>2019-12-10</t>
  </si>
  <si>
    <t>91130821MA097LUF4K</t>
  </si>
  <si>
    <t>2017-10-26</t>
  </si>
  <si>
    <t>中航航铁（北京）商务服务有限公司承德县分公司</t>
  </si>
  <si>
    <t>于永生</t>
  </si>
  <si>
    <t>1308231982********</t>
  </si>
  <si>
    <t>2014-02-28</t>
  </si>
  <si>
    <t>91130821MA0CM2XF67</t>
  </si>
  <si>
    <t>2018-08-16</t>
  </si>
  <si>
    <t>承德华东盛世文化传媒有限公司</t>
  </si>
  <si>
    <t>苏艳博</t>
  </si>
  <si>
    <t>2019-12-03</t>
  </si>
  <si>
    <t>91130821MA07W6L32H</t>
  </si>
  <si>
    <t>2016-09-14</t>
  </si>
  <si>
    <t>承德绿康室内设计环境检测有限公司</t>
  </si>
  <si>
    <t>李东芳</t>
  </si>
  <si>
    <t>2016-10-09</t>
  </si>
  <si>
    <t>91130821MA08KGPQ93</t>
  </si>
  <si>
    <t>2017-05-23</t>
  </si>
  <si>
    <t>承德县淘豆文化传播有限公司</t>
  </si>
  <si>
    <t>赵大明</t>
  </si>
  <si>
    <t>91130821MA0CJ15579</t>
  </si>
  <si>
    <t>2018-07-18</t>
  </si>
  <si>
    <t>承德众淼制冷设备安装有限公司</t>
  </si>
  <si>
    <t>王翠苓</t>
  </si>
  <si>
    <t>2018-11-09</t>
  </si>
  <si>
    <t>91130821MA09GBMD9K</t>
  </si>
  <si>
    <t>2017-12-11</t>
  </si>
  <si>
    <t>承德县高鹏商贸有限公司</t>
  </si>
  <si>
    <t>孙高鹏</t>
  </si>
  <si>
    <t>2016-05-26</t>
  </si>
  <si>
    <t>91130821MA07NMJD6T</t>
  </si>
  <si>
    <t>2016-03-10</t>
  </si>
  <si>
    <t>承德博安商务服务有限公司</t>
  </si>
  <si>
    <t>黄伟</t>
  </si>
  <si>
    <t>91130821MA0E0WYU91</t>
  </si>
  <si>
    <t>2019-08-22</t>
  </si>
  <si>
    <t>承德县金智慧商贸有限公司</t>
  </si>
  <si>
    <t>陈士举</t>
  </si>
  <si>
    <t>2013-05-20</t>
  </si>
  <si>
    <t>91130821MA0CX62K0A</t>
  </si>
  <si>
    <t>2018-11-13</t>
  </si>
  <si>
    <t>承德点创文化传媒有限公司</t>
  </si>
  <si>
    <t>李明杰</t>
  </si>
  <si>
    <t>91130821MA0E7RAEXG</t>
  </si>
  <si>
    <t>2019-10-25</t>
  </si>
  <si>
    <t>承德县润通商贸有限公司</t>
  </si>
  <si>
    <t>贺军</t>
  </si>
  <si>
    <t>1308021981********</t>
  </si>
  <si>
    <t>2016-08-18</t>
  </si>
  <si>
    <t>91130821MA0D61E46X</t>
  </si>
  <si>
    <t>2019-01-16</t>
  </si>
  <si>
    <t>承德福临电子商务有限公司</t>
  </si>
  <si>
    <t>黄亚莉</t>
  </si>
  <si>
    <t>91130821MA0CGY876B</t>
  </si>
  <si>
    <t>2018-07-13</t>
  </si>
  <si>
    <t>承德县科新环保工程有限公司</t>
  </si>
  <si>
    <t>王文汇</t>
  </si>
  <si>
    <t>91130821MA0CH67F42</t>
  </si>
  <si>
    <t>承德秋歌农业科技有限公司</t>
  </si>
  <si>
    <t>仇东明</t>
  </si>
  <si>
    <t>2019-03-21</t>
  </si>
  <si>
    <t>91130821MA0CJ706XD</t>
  </si>
  <si>
    <t>承德星烨江渝餐饮服务有限公司承德县分公司</t>
  </si>
  <si>
    <t>霍佳啸</t>
  </si>
  <si>
    <t>1308211995********</t>
  </si>
  <si>
    <t>91130821MA097NMP0U</t>
  </si>
  <si>
    <t>承德县安祥顺供热服务有限公司</t>
  </si>
  <si>
    <t>赵凤东</t>
  </si>
  <si>
    <t>91130821MA0CJDXA9K</t>
  </si>
  <si>
    <t>承德县利志旅游咨询有限公司</t>
  </si>
  <si>
    <t>张志强</t>
  </si>
  <si>
    <t>2015-02-01</t>
  </si>
  <si>
    <t>91130821MA0CUJ0K7U</t>
  </si>
  <si>
    <t>2018-10-22</t>
  </si>
  <si>
    <t>承德晨晖网络科技有限公司</t>
  </si>
  <si>
    <t>林文利</t>
  </si>
  <si>
    <t>91130821MA0DB33M66</t>
  </si>
  <si>
    <t>2019-03-22</t>
  </si>
  <si>
    <t>承德越诚会计服务有限公司</t>
  </si>
  <si>
    <t>王悦</t>
  </si>
  <si>
    <t>2018-05-07</t>
  </si>
  <si>
    <t>91130821MA0CLX8R4F</t>
  </si>
  <si>
    <t>2018-08-14</t>
  </si>
  <si>
    <t>承德禄利提网络科技有限公司</t>
  </si>
  <si>
    <t>王海生</t>
  </si>
  <si>
    <t>2017-06-27</t>
  </si>
  <si>
    <t>91130821MA0CKRHQ1K</t>
  </si>
  <si>
    <t>2018-07-31</t>
  </si>
  <si>
    <t>承德博远文化传媒有限公司</t>
  </si>
  <si>
    <t>孙和平</t>
  </si>
  <si>
    <t>2020-06-03</t>
  </si>
  <si>
    <t>91130821MA0F0N783F</t>
  </si>
  <si>
    <t>2020-05-25</t>
  </si>
  <si>
    <t>承德东硕人力资源有限公司</t>
  </si>
  <si>
    <t>张立民</t>
  </si>
  <si>
    <t>2019-04-16</t>
  </si>
  <si>
    <t>91130821MA0DAT6B0Q</t>
  </si>
  <si>
    <t>2019-03-11</t>
  </si>
  <si>
    <t>承德华睿供热服务有限公司</t>
  </si>
  <si>
    <t>张丽萍</t>
  </si>
  <si>
    <t>91130821MA0CJDKP98</t>
  </si>
  <si>
    <t>承德合庆昌企业管理咨询有限公司</t>
  </si>
  <si>
    <t>姜传湖</t>
  </si>
  <si>
    <t>91130821MA0CUK065F</t>
  </si>
  <si>
    <t>2018-10-25</t>
  </si>
  <si>
    <t>承德鸿雅伟业物业服务有限公司承德县分公司</t>
  </si>
  <si>
    <t>王宏刚</t>
  </si>
  <si>
    <t>1308021972********</t>
  </si>
  <si>
    <t>2020-10-14</t>
  </si>
  <si>
    <t>91130821MA0FH13Q8L</t>
  </si>
  <si>
    <t>2020-09-21</t>
  </si>
  <si>
    <t>0</t>
  </si>
  <si>
    <t>至善康达生物科技承德有限公司</t>
  </si>
  <si>
    <t>那士雨</t>
  </si>
  <si>
    <t>2018-04-19</t>
  </si>
  <si>
    <t>91130821MA0CKN6N6W</t>
  </si>
  <si>
    <t>2018-08-03</t>
  </si>
  <si>
    <t>承德那时文化传媒有限公司</t>
  </si>
  <si>
    <t>王华宇</t>
  </si>
  <si>
    <t>2013-09-30</t>
  </si>
  <si>
    <t>91130821MA0CHG4930</t>
  </si>
  <si>
    <t>承德县笔架山天文博物馆有限公司</t>
  </si>
  <si>
    <t>郑柏松</t>
  </si>
  <si>
    <t>2013-05-17</t>
  </si>
  <si>
    <t>91130821MA09PAQM4C</t>
  </si>
  <si>
    <t>2018-01-19</t>
  </si>
  <si>
    <t>承德和美环保科技有限公司</t>
  </si>
  <si>
    <t>史红梅</t>
  </si>
  <si>
    <t>2020-04-07</t>
  </si>
  <si>
    <t>91130821MA0EFXJX2L</t>
  </si>
  <si>
    <t>2019-12-18</t>
  </si>
  <si>
    <t>承德智翔机器人文化传播有限公司承德县分公司</t>
  </si>
  <si>
    <t>李嘉惠</t>
  </si>
  <si>
    <t>2020-05-21</t>
  </si>
  <si>
    <t>91130821MA0E5N3P3C</t>
  </si>
  <si>
    <t>2019-10-11</t>
  </si>
  <si>
    <t>承德三林新材料科技有限公司</t>
  </si>
  <si>
    <t>张冬</t>
  </si>
  <si>
    <t>1304021983********</t>
  </si>
  <si>
    <t>2015-06-10</t>
  </si>
  <si>
    <t>91130821MA0CJ0AA7K</t>
  </si>
  <si>
    <t>2018-07-26</t>
  </si>
  <si>
    <t>承德联创众拓商务服务有限公司</t>
  </si>
  <si>
    <t>魏浩瑞</t>
  </si>
  <si>
    <t>1303241987********</t>
  </si>
  <si>
    <t>91130821MA0CGGQJXK</t>
  </si>
  <si>
    <t>承德旭日家庭服务有限公司</t>
  </si>
  <si>
    <t>周  弘</t>
  </si>
  <si>
    <t>91130821MA0CHN3W4C</t>
  </si>
  <si>
    <t>2020年6—12月清诚脱贫群众创业园房租补贴明细</t>
  </si>
  <si>
    <t>承德县秀兰蔬菜种植园</t>
  </si>
  <si>
    <t>李秀兰</t>
  </si>
  <si>
    <t>2014-05-16</t>
  </si>
  <si>
    <t>92130821MA0E3D1E21</t>
  </si>
  <si>
    <t>2019-09-18</t>
  </si>
  <si>
    <t xml:space="preserve">1-2号 </t>
  </si>
  <si>
    <t>承德县德顺蔬菜种植园</t>
  </si>
  <si>
    <t>尹德顺</t>
  </si>
  <si>
    <t>2018-01-22</t>
  </si>
  <si>
    <t>92130821MA0E3WLU5N</t>
  </si>
  <si>
    <t>2019-09-19</t>
  </si>
  <si>
    <t xml:space="preserve">3-4号 </t>
  </si>
  <si>
    <t>承德县翠英蔬菜种植园</t>
  </si>
  <si>
    <t>李翠英</t>
  </si>
  <si>
    <t>92130821MA0E41U809</t>
  </si>
  <si>
    <t xml:space="preserve">5-6号 </t>
  </si>
  <si>
    <t>承德县霍敏蔬菜种植园</t>
  </si>
  <si>
    <t>霍敏</t>
  </si>
  <si>
    <t>92130821MA0E3W4U42</t>
  </si>
  <si>
    <t xml:space="preserve">7-8号 </t>
  </si>
  <si>
    <t>承德县凤春蔬菜种植园</t>
  </si>
  <si>
    <t>邢凤春</t>
  </si>
  <si>
    <t>2018-03-26</t>
  </si>
  <si>
    <t>92130821MA0E3PLN6R</t>
  </si>
  <si>
    <t xml:space="preserve">9-10号 </t>
  </si>
  <si>
    <t>承德县景成蔬菜种植园</t>
  </si>
  <si>
    <t>马景成</t>
  </si>
  <si>
    <t>2018-04-17</t>
  </si>
  <si>
    <t>92130821MA0E3F787T</t>
  </si>
  <si>
    <t xml:space="preserve">11-12号 </t>
  </si>
  <si>
    <t>承德县杨家蔬菜种植园</t>
  </si>
  <si>
    <t>杨明久</t>
  </si>
  <si>
    <t>92130821MA0E3KA98W</t>
  </si>
  <si>
    <t xml:space="preserve">13-14号 </t>
  </si>
  <si>
    <t>承德县月侠蔬菜种植园</t>
  </si>
  <si>
    <t>丁月侠</t>
  </si>
  <si>
    <t>2014-05-21</t>
  </si>
  <si>
    <t>92130821MA0E38N98H</t>
  </si>
  <si>
    <t xml:space="preserve">15-16号 </t>
  </si>
  <si>
    <t>承德县刘明蔬菜种植园</t>
  </si>
  <si>
    <t>刘明</t>
  </si>
  <si>
    <t>2018-03-27</t>
  </si>
  <si>
    <t>92130821MA0E3KDY1X</t>
  </si>
  <si>
    <t xml:space="preserve">17-18号 </t>
  </si>
  <si>
    <t>承德县桂玉蔬菜种植园</t>
  </si>
  <si>
    <t>李桂玉</t>
  </si>
  <si>
    <t>92130821MA0E3FJD45</t>
  </si>
  <si>
    <t>21-22号</t>
  </si>
  <si>
    <t>承德县艳新蔬菜种植园</t>
  </si>
  <si>
    <t>赵艳新</t>
  </si>
  <si>
    <t>2019-07-16</t>
  </si>
  <si>
    <t>92130821MA0E4Q3P69</t>
  </si>
  <si>
    <t>2019-09-24</t>
  </si>
  <si>
    <t>23-24号</t>
  </si>
  <si>
    <t>承德县淑华蔬菜种植园</t>
  </si>
  <si>
    <t>唐淑华</t>
  </si>
  <si>
    <t>92130821MA0E4WEY6U</t>
  </si>
  <si>
    <t>25-26号</t>
  </si>
  <si>
    <t>承德县晓荣蔬菜种植园</t>
  </si>
  <si>
    <t>张晓荣</t>
  </si>
  <si>
    <t>92130821MA0E4W1H4E</t>
  </si>
  <si>
    <t>2019-09-23</t>
  </si>
  <si>
    <t>27-28号</t>
  </si>
  <si>
    <t>承德县芳华蔬菜种植园</t>
  </si>
  <si>
    <t>高芳华</t>
  </si>
  <si>
    <t>1504281975********</t>
  </si>
  <si>
    <t>92130821MA0E4A2Q49</t>
  </si>
  <si>
    <t xml:space="preserve">29-30号 </t>
  </si>
  <si>
    <t>承德县老李蔬菜种植园</t>
  </si>
  <si>
    <t>李宪生</t>
  </si>
  <si>
    <t>92130821MA0E41RKX3</t>
  </si>
  <si>
    <t xml:space="preserve">31-32号 </t>
  </si>
  <si>
    <t>承德县王超蔬菜种植园</t>
  </si>
  <si>
    <t>杨桂英</t>
  </si>
  <si>
    <t>92130821MA0E440U82</t>
  </si>
  <si>
    <t xml:space="preserve">35-36号 </t>
  </si>
  <si>
    <t>承德县小冬蔬菜种植园</t>
  </si>
  <si>
    <t>夏晓东</t>
  </si>
  <si>
    <t>2019-11-06</t>
  </si>
  <si>
    <t>92130821MA0E4D3A8J</t>
  </si>
  <si>
    <t xml:space="preserve">33-34号 </t>
  </si>
  <si>
    <t>承德县九升蔬菜种植园</t>
  </si>
  <si>
    <t>曹九生</t>
  </si>
  <si>
    <t>92130821MA0E5C4U0H</t>
  </si>
  <si>
    <t xml:space="preserve">39-40号 </t>
  </si>
  <si>
    <t>承德县秀艳蔬菜种植园</t>
  </si>
  <si>
    <t>靳秀艳</t>
  </si>
  <si>
    <t>92130821MA0E5A5818</t>
  </si>
  <si>
    <t xml:space="preserve">41-42号 </t>
  </si>
  <si>
    <t>2020年1—12月灵活就业社保返补贴人员明细</t>
  </si>
  <si>
    <t>实缴养老保险(元)</t>
  </si>
  <si>
    <t>实缴医疗保险(元)</t>
  </si>
  <si>
    <t>补贴起始时间</t>
  </si>
  <si>
    <t>补贴终止时间</t>
  </si>
  <si>
    <t>胡维金</t>
  </si>
  <si>
    <t>王昱</t>
  </si>
  <si>
    <t>金庆华</t>
  </si>
  <si>
    <t>130821195602110328</t>
  </si>
  <si>
    <t>130821197812250336</t>
  </si>
  <si>
    <t>130821197004180341</t>
  </si>
  <si>
    <t>130821197602150337</t>
  </si>
  <si>
    <t>130821195901060316</t>
  </si>
  <si>
    <t>130821195705020317</t>
  </si>
  <si>
    <t>13082119680816019X</t>
  </si>
  <si>
    <t>130821196009070163</t>
  </si>
  <si>
    <t>130821195912070173</t>
  </si>
  <si>
    <t>130821196002010336</t>
  </si>
  <si>
    <t>13082119681224031X</t>
  </si>
  <si>
    <t>130821196610270318</t>
  </si>
  <si>
    <t>130821196808250312</t>
  </si>
  <si>
    <t>13082119591012019X</t>
  </si>
  <si>
    <t>130821197010210172</t>
  </si>
  <si>
    <t>130821196002200172</t>
  </si>
  <si>
    <t>130821197303010326</t>
  </si>
  <si>
    <t>130821196505280346</t>
  </si>
  <si>
    <t>130821196307130179</t>
  </si>
  <si>
    <t>130821196904050310</t>
  </si>
  <si>
    <t>130821196006170177</t>
  </si>
  <si>
    <t>130821196511070177</t>
  </si>
  <si>
    <t>130821197201120161</t>
  </si>
  <si>
    <t>132629197512064621</t>
  </si>
  <si>
    <t>13082119701113196X</t>
  </si>
  <si>
    <t>130821197502071981</t>
  </si>
  <si>
    <t>130821197304131963</t>
  </si>
  <si>
    <t>130821197501122003</t>
  </si>
  <si>
    <t>130821196307071965</t>
  </si>
  <si>
    <t>130821195603011970</t>
  </si>
  <si>
    <t>130821196208081973</t>
  </si>
  <si>
    <t>130821196901291960</t>
  </si>
  <si>
    <t>130821196412121960</t>
  </si>
  <si>
    <t>130821196807121973</t>
  </si>
  <si>
    <t>130821196706081968</t>
  </si>
  <si>
    <t>130821196512211963</t>
  </si>
  <si>
    <t>130821195703131996</t>
  </si>
  <si>
    <t>130821196806041963</t>
  </si>
  <si>
    <t>130821196911171989</t>
  </si>
  <si>
    <t>130821196008040018</t>
  </si>
  <si>
    <t>130821197204181824</t>
  </si>
  <si>
    <t>130821197407230024</t>
  </si>
  <si>
    <t>130821197710220021</t>
  </si>
  <si>
    <t>13082119710201016X</t>
  </si>
  <si>
    <t>130821197510110020</t>
  </si>
  <si>
    <t>130821196909210029</t>
  </si>
  <si>
    <t>130821197204200028</t>
  </si>
  <si>
    <t>130821196403050048</t>
  </si>
  <si>
    <t>13082119630618751X</t>
  </si>
  <si>
    <t>130821196507107539</t>
  </si>
  <si>
    <t>130821196206067510</t>
  </si>
  <si>
    <t>130821196707157522</t>
  </si>
  <si>
    <t>130821197801167529</t>
  </si>
  <si>
    <t>130821196603067514</t>
  </si>
  <si>
    <t>130821196411027534</t>
  </si>
  <si>
    <t>130821196603057519</t>
  </si>
  <si>
    <t>130821196412277527</t>
  </si>
  <si>
    <t>130821195611037521</t>
  </si>
  <si>
    <t>130821195910187511</t>
  </si>
  <si>
    <t>130821196511247526</t>
  </si>
  <si>
    <t>130821198202117516</t>
  </si>
  <si>
    <t>130821196402097514</t>
  </si>
  <si>
    <t>130821195803107555</t>
  </si>
  <si>
    <t>130821195703014669</t>
  </si>
  <si>
    <t>130821197702124523</t>
  </si>
  <si>
    <t>130821196901304522</t>
  </si>
  <si>
    <t>130821197111144063</t>
  </si>
  <si>
    <t>130821196904184669</t>
  </si>
  <si>
    <t>130821197109084524</t>
  </si>
  <si>
    <t>130821197312104527</t>
  </si>
  <si>
    <t>130821196904224528</t>
  </si>
  <si>
    <t>130821197501044527</t>
  </si>
  <si>
    <t>130821196908274661</t>
  </si>
  <si>
    <t>130821195805044674</t>
  </si>
  <si>
    <t>130821196708234681</t>
  </si>
  <si>
    <t>130821196707104666</t>
  </si>
  <si>
    <t>130821198002094524</t>
  </si>
  <si>
    <t>130821197410204548</t>
  </si>
  <si>
    <t>130821197503144521</t>
  </si>
  <si>
    <t>130821197206264228</t>
  </si>
  <si>
    <t>130821196901054527</t>
  </si>
  <si>
    <t>130821196609184527</t>
  </si>
  <si>
    <t>130821196710154672</t>
  </si>
  <si>
    <t>130821196408244677</t>
  </si>
  <si>
    <t>130821196004184639</t>
  </si>
  <si>
    <t>130821196507274687</t>
  </si>
  <si>
    <t>130821197208104527</t>
  </si>
  <si>
    <t>130821195903204520</t>
  </si>
  <si>
    <t>130821196907114519</t>
  </si>
  <si>
    <t>130821195909124687</t>
  </si>
  <si>
    <t>130821196211114529</t>
  </si>
  <si>
    <t>130821197802064521</t>
  </si>
  <si>
    <t>130821196508102270</t>
  </si>
  <si>
    <t>130821196008272273</t>
  </si>
  <si>
    <t>130821196403252264</t>
  </si>
  <si>
    <t>130821196602222113</t>
  </si>
  <si>
    <t>130821195705062111</t>
  </si>
  <si>
    <t>13082119591230227X</t>
  </si>
  <si>
    <t>130821196510132276</t>
  </si>
  <si>
    <t>130821195808292278</t>
  </si>
  <si>
    <t>130821196411282279</t>
  </si>
  <si>
    <t>130821197504162262</t>
  </si>
  <si>
    <t>130821196203012274</t>
  </si>
  <si>
    <t>130821197611162268</t>
  </si>
  <si>
    <t>130821196605286171</t>
  </si>
  <si>
    <t>130821196206146016</t>
  </si>
  <si>
    <t>130821195512076015</t>
  </si>
  <si>
    <t>13082119740727617X</t>
  </si>
  <si>
    <t>130821195609126023</t>
  </si>
  <si>
    <t>130821196908276317</t>
  </si>
  <si>
    <t>130821196212216324</t>
  </si>
  <si>
    <t>130821196006286313</t>
  </si>
  <si>
    <t>130821195712236036</t>
  </si>
  <si>
    <t>130821195801046314</t>
  </si>
  <si>
    <t>130821195902086315</t>
  </si>
  <si>
    <t>130821196311176313</t>
  </si>
  <si>
    <t>130821196211086177</t>
  </si>
  <si>
    <t>130821198110026019</t>
  </si>
  <si>
    <t>130821197406086016</t>
  </si>
  <si>
    <t>130821196212236317</t>
  </si>
  <si>
    <t>130821196206026196</t>
  </si>
  <si>
    <t>130821196503176166</t>
  </si>
  <si>
    <t>130821195712186171</t>
  </si>
  <si>
    <t>130821196705056322</t>
  </si>
  <si>
    <t>130821198301146179</t>
  </si>
  <si>
    <t>130821196205166015</t>
  </si>
  <si>
    <t>130821196003106014</t>
  </si>
  <si>
    <t>130821197904306624</t>
  </si>
  <si>
    <t>130821196906106189</t>
  </si>
  <si>
    <t>130821195510036175</t>
  </si>
  <si>
    <t>13082119580410601X</t>
  </si>
  <si>
    <t>130821195602146013</t>
  </si>
  <si>
    <t>130821197709136025</t>
  </si>
  <si>
    <t>130821196401296175</t>
  </si>
  <si>
    <t>130821195802256014</t>
  </si>
  <si>
    <t>130821196407096190</t>
  </si>
  <si>
    <t>130821197606206166</t>
  </si>
  <si>
    <t>130821197006265867</t>
  </si>
  <si>
    <t>130821195512076170</t>
  </si>
  <si>
    <t>130821198401236024</t>
  </si>
  <si>
    <t>130821195603276178</t>
  </si>
  <si>
    <t>130821196002296012</t>
  </si>
  <si>
    <t>130821198501246027</t>
  </si>
  <si>
    <t>130821197002236313</t>
  </si>
  <si>
    <t>130821196106156321</t>
  </si>
  <si>
    <t>13082119671015631X</t>
  </si>
  <si>
    <t>130821196705096324</t>
  </si>
  <si>
    <t>13082119620311617X</t>
  </si>
  <si>
    <t>130821197212205865</t>
  </si>
  <si>
    <t>53262219780320054X</t>
  </si>
  <si>
    <t>130821196210015713</t>
  </si>
  <si>
    <t>13082119620415571X</t>
  </si>
  <si>
    <t>130821195911175715</t>
  </si>
  <si>
    <t>130821195802135714</t>
  </si>
  <si>
    <t>13082119571019571X</t>
  </si>
  <si>
    <t>130821197303055866</t>
  </si>
  <si>
    <t>130821197110265728</t>
  </si>
  <si>
    <t>130821196712075740</t>
  </si>
  <si>
    <t>130821196101235725</t>
  </si>
  <si>
    <t>130821196607275724</t>
  </si>
  <si>
    <t>130821196605165716</t>
  </si>
  <si>
    <t>130821196903245730</t>
  </si>
  <si>
    <t>130821197203137223</t>
  </si>
  <si>
    <t>130821196510085713</t>
  </si>
  <si>
    <t>130821196410155710</t>
  </si>
  <si>
    <t>130821197302285723</t>
  </si>
  <si>
    <t>130821196506035860</t>
  </si>
  <si>
    <t>130821196405155724</t>
  </si>
  <si>
    <t>132628196305241022</t>
  </si>
  <si>
    <t>130821196301097371</t>
  </si>
  <si>
    <t>130821196003127368</t>
  </si>
  <si>
    <t>13082119590107737X</t>
  </si>
  <si>
    <t>130821196609067363</t>
  </si>
  <si>
    <t>130821196306105561</t>
  </si>
  <si>
    <t>132628197901021020</t>
  </si>
  <si>
    <t>130821197603157063</t>
  </si>
  <si>
    <t>130821197801137362</t>
  </si>
  <si>
    <t>130821196304237675</t>
  </si>
  <si>
    <t>130821196009067669</t>
  </si>
  <si>
    <t>130821196002257662</t>
  </si>
  <si>
    <t>130821195901117669</t>
  </si>
  <si>
    <t>130821196812247669</t>
  </si>
  <si>
    <t>130821197005105263</t>
  </si>
  <si>
    <t>130821196511197223</t>
  </si>
  <si>
    <t>130821195909277368</t>
  </si>
  <si>
    <t>130821196304287365</t>
  </si>
  <si>
    <t>130821196402157660</t>
  </si>
  <si>
    <t>130821196410057678</t>
  </si>
  <si>
    <t>13082119560716769X</t>
  </si>
  <si>
    <t>130821196510147363</t>
  </si>
  <si>
    <t>130821196503127225</t>
  </si>
  <si>
    <t>133030196801051586</t>
  </si>
  <si>
    <t>132628195706061829</t>
  </si>
  <si>
    <t>130821195809097378</t>
  </si>
  <si>
    <t>130821196908247364</t>
  </si>
  <si>
    <t>130821197107038161</t>
  </si>
  <si>
    <t>130821196205261813</t>
  </si>
  <si>
    <t>130821195801203025</t>
  </si>
  <si>
    <t>13082119720305302X</t>
  </si>
  <si>
    <t>130821196807141827</t>
  </si>
  <si>
    <t>130821195802131828</t>
  </si>
  <si>
    <t>130821196208261819</t>
  </si>
  <si>
    <t>130821197712151840</t>
  </si>
  <si>
    <t>130821197403151812</t>
  </si>
  <si>
    <t>130821197602081845</t>
  </si>
  <si>
    <t>130821197709201886</t>
  </si>
  <si>
    <t>130821197109261818</t>
  </si>
  <si>
    <t>130821196101121816</t>
  </si>
  <si>
    <t>130821195807293041</t>
  </si>
  <si>
    <t>130821195706253024</t>
  </si>
  <si>
    <t>130821195512153025</t>
  </si>
  <si>
    <t>130821196409273031</t>
  </si>
  <si>
    <t>130821195710113032</t>
  </si>
  <si>
    <t>13082119590301302X</t>
  </si>
  <si>
    <t>13082119680107183X</t>
  </si>
  <si>
    <t>130821195811013022</t>
  </si>
  <si>
    <t>130821196901022568</t>
  </si>
  <si>
    <t>130821195703043048</t>
  </si>
  <si>
    <t>130821196302193015</t>
  </si>
  <si>
    <t>130821197003252868</t>
  </si>
  <si>
    <t>130821196401103011</t>
  </si>
  <si>
    <t>130821196505133020</t>
  </si>
  <si>
    <t>130821196905093021</t>
  </si>
  <si>
    <t>130821197107033010</t>
  </si>
  <si>
    <t>13082119990830182X</t>
  </si>
  <si>
    <t>130821195802083010</t>
  </si>
  <si>
    <t>13082119600526303X</t>
  </si>
  <si>
    <t>130821196602163061</t>
  </si>
  <si>
    <t>130821197105113017</t>
  </si>
  <si>
    <t>130821195609015868</t>
  </si>
  <si>
    <t>130821195912025874</t>
  </si>
  <si>
    <t>130821196512285874</t>
  </si>
  <si>
    <t>130821197309305862</t>
  </si>
  <si>
    <t>130821196302225873</t>
  </si>
  <si>
    <t>130821196603195743</t>
  </si>
  <si>
    <t>130821196209265870</t>
  </si>
  <si>
    <t>130821197108305890</t>
  </si>
  <si>
    <t>130821197309225715</t>
  </si>
  <si>
    <t>132628197805261622</t>
  </si>
  <si>
    <t>132423196909146306</t>
  </si>
  <si>
    <t>130821196412055860</t>
  </si>
  <si>
    <t>130821196203245895</t>
  </si>
  <si>
    <t>130821196511205887</t>
  </si>
  <si>
    <t>130821199107155877</t>
  </si>
  <si>
    <t>130821197705265874</t>
  </si>
  <si>
    <t>132628198102031825</t>
  </si>
  <si>
    <t>130821198109185872</t>
  </si>
  <si>
    <t>130821197204245728</t>
  </si>
  <si>
    <t>130821197707215862</t>
  </si>
  <si>
    <t>130821197201025893</t>
  </si>
  <si>
    <t>130821198306195877</t>
  </si>
  <si>
    <t>130821196712205875</t>
  </si>
  <si>
    <t>130821195809235865</t>
  </si>
  <si>
    <t>130821195706045874</t>
  </si>
  <si>
    <t>130821196601155879</t>
  </si>
  <si>
    <t>132628197303241621</t>
  </si>
  <si>
    <t>13082119621003587X</t>
  </si>
  <si>
    <t>130821196105185868</t>
  </si>
  <si>
    <t>130821196412195863</t>
  </si>
  <si>
    <t>130821196210035888</t>
  </si>
  <si>
    <t>130821197002050762</t>
  </si>
  <si>
    <t>130821196310100771</t>
  </si>
  <si>
    <t>130821195903040773</t>
  </si>
  <si>
    <t>130821196212080770</t>
  </si>
  <si>
    <t>130821196507220777</t>
  </si>
  <si>
    <t>130821196210160777</t>
  </si>
  <si>
    <t>13082119620617077X</t>
  </si>
  <si>
    <t>13082119571210077X</t>
  </si>
  <si>
    <t>130821196208250773</t>
  </si>
  <si>
    <t>130821196503240615</t>
  </si>
  <si>
    <t>130821195606290629</t>
  </si>
  <si>
    <t>130821197004010625</t>
  </si>
  <si>
    <t>130821196712110622</t>
  </si>
  <si>
    <t>130821196206130620</t>
  </si>
  <si>
    <t>130821195902060641</t>
  </si>
  <si>
    <t>130821196201180610</t>
  </si>
  <si>
    <t>130821196905130486</t>
  </si>
  <si>
    <t>130821196712090633</t>
  </si>
  <si>
    <t>130821197010090625</t>
  </si>
  <si>
    <t>130821195810050622</t>
  </si>
  <si>
    <t>130821197201030625</t>
  </si>
  <si>
    <t>130821196702020623</t>
  </si>
  <si>
    <t>13082119580121391X</t>
  </si>
  <si>
    <t>130821196902193342</t>
  </si>
  <si>
    <t>130821197502183318</t>
  </si>
  <si>
    <t>130821198202263345</t>
  </si>
  <si>
    <t>130821196707223470</t>
  </si>
  <si>
    <t>130821196510073472</t>
  </si>
  <si>
    <t>130821196310063472</t>
  </si>
  <si>
    <t>130821197208182023</t>
  </si>
  <si>
    <t>130821195512103474</t>
  </si>
  <si>
    <t>13082119730605333X</t>
  </si>
  <si>
    <t>130821195512053470</t>
  </si>
  <si>
    <t>130821196810253336</t>
  </si>
  <si>
    <t>130821196208173392</t>
  </si>
  <si>
    <t>130821196602023472</t>
  </si>
  <si>
    <t>130821196602193367</t>
  </si>
  <si>
    <t>130821196008083464</t>
  </si>
  <si>
    <t>130821197902283318</t>
  </si>
  <si>
    <t>130821196911243313</t>
  </si>
  <si>
    <t>130821196801223311</t>
  </si>
  <si>
    <t>130821197408133365</t>
  </si>
  <si>
    <t>130821197007073461</t>
  </si>
  <si>
    <t>130821197812133340</t>
  </si>
  <si>
    <t>130821196306073475</t>
  </si>
  <si>
    <t>130821196701143912</t>
  </si>
  <si>
    <t>130821196911163479</t>
  </si>
  <si>
    <t>130821197305313339</t>
  </si>
  <si>
    <t>130821196801253318</t>
  </si>
  <si>
    <t>130821196912173345</t>
  </si>
  <si>
    <t>132624197306202067</t>
  </si>
  <si>
    <t>130821196807153342</t>
  </si>
  <si>
    <t>130821196606153311</t>
  </si>
  <si>
    <t>130821196002193910</t>
  </si>
  <si>
    <t>130821197202183930</t>
  </si>
  <si>
    <t>130821197110043324</t>
  </si>
  <si>
    <t>130821196808153918</t>
  </si>
  <si>
    <t>130821195807073911</t>
  </si>
  <si>
    <t>130821196708103921</t>
  </si>
  <si>
    <t>13082119581017393X</t>
  </si>
  <si>
    <t>130821196202143926</t>
  </si>
  <si>
    <t>130821197512213314</t>
  </si>
  <si>
    <t>13082119750207332X</t>
  </si>
  <si>
    <t>130821195809133922</t>
  </si>
  <si>
    <t>130821197801213628</t>
  </si>
  <si>
    <t>130821196802213473</t>
  </si>
  <si>
    <t>130821197211023760</t>
  </si>
  <si>
    <t>130821196309123319</t>
  </si>
  <si>
    <t>130821197612275862</t>
  </si>
  <si>
    <t>130821196607013476</t>
  </si>
  <si>
    <t>130821197410273324</t>
  </si>
  <si>
    <t>130821196512263915</t>
  </si>
  <si>
    <t>130821196512082882</t>
  </si>
  <si>
    <t>130821196102022879</t>
  </si>
  <si>
    <t>130821197404092869</t>
  </si>
  <si>
    <t>130821197006072862</t>
  </si>
  <si>
    <t>130821196205042864</t>
  </si>
  <si>
    <t>130821197011062861</t>
  </si>
  <si>
    <t>130821197906262872</t>
  </si>
  <si>
    <t>130821197103232872</t>
  </si>
  <si>
    <t>130821196805262860</t>
  </si>
  <si>
    <t>130821196207062877</t>
  </si>
  <si>
    <t>130821196402172860</t>
  </si>
  <si>
    <t>130821196608062878</t>
  </si>
  <si>
    <t>130821197708242862</t>
  </si>
  <si>
    <t>13082119700210138X</t>
  </si>
  <si>
    <t>130821195602191228</t>
  </si>
  <si>
    <t>130821196211301228</t>
  </si>
  <si>
    <t>130821196001301211</t>
  </si>
  <si>
    <t>130821196601081232</t>
  </si>
  <si>
    <t>130821195604191221</t>
  </si>
  <si>
    <t>130821196006241211</t>
  </si>
  <si>
    <t>130821197005251228</t>
  </si>
  <si>
    <t>130821196908161210</t>
  </si>
  <si>
    <t>130821197202061220</t>
  </si>
  <si>
    <t>130821196807231216</t>
  </si>
  <si>
    <t>130821196907211212</t>
  </si>
  <si>
    <t>130821195811021217</t>
  </si>
  <si>
    <t>130821196602201224</t>
  </si>
  <si>
    <t>130821197005291211</t>
  </si>
  <si>
    <t>130821196511191235</t>
  </si>
  <si>
    <t>130821196508194822</t>
  </si>
  <si>
    <t>130821196002274411</t>
  </si>
  <si>
    <t>130821196604224526</t>
  </si>
  <si>
    <t>130821197603105423</t>
  </si>
  <si>
    <t>130821195902284215</t>
  </si>
  <si>
    <t>130821197512034228</t>
  </si>
  <si>
    <t>13082119680218481X</t>
  </si>
  <si>
    <t>13082119710712334X</t>
  </si>
  <si>
    <t>130821196810064383</t>
  </si>
  <si>
    <t>130821196611114376</t>
  </si>
  <si>
    <t>130821196603154810</t>
  </si>
  <si>
    <t>130821196304034835</t>
  </si>
  <si>
    <t>130821196510134239</t>
  </si>
  <si>
    <t>130821196801094409</t>
  </si>
  <si>
    <t>132629196711280867</t>
  </si>
  <si>
    <t>130821197008174360</t>
  </si>
  <si>
    <t>130821196212074813</t>
  </si>
  <si>
    <t>13082119620720437X</t>
  </si>
  <si>
    <t>130821197608214223</t>
  </si>
  <si>
    <t>130821196701044826</t>
  </si>
  <si>
    <t>130821196906044221</t>
  </si>
  <si>
    <t>130821196304124216</t>
  </si>
  <si>
    <t>130821196103104374</t>
  </si>
  <si>
    <t>130821197306244961</t>
  </si>
  <si>
    <t>130821197406194965</t>
  </si>
  <si>
    <t>130821197803124960</t>
  </si>
  <si>
    <t>130821196005234212</t>
  </si>
  <si>
    <t>130821196210034826</t>
  </si>
  <si>
    <t>130821196003194210</t>
  </si>
  <si>
    <t>130821196809124377</t>
  </si>
  <si>
    <t>130821196601294393</t>
  </si>
  <si>
    <t>13082119670605437X</t>
  </si>
  <si>
    <t>130821196210014374</t>
  </si>
  <si>
    <t>130821196805154253</t>
  </si>
  <si>
    <t>130821197209174228</t>
  </si>
  <si>
    <t>13082119591227423X</t>
  </si>
  <si>
    <t>130821197403154220</t>
  </si>
  <si>
    <t>130821195711174371</t>
  </si>
  <si>
    <t>130821195602124375</t>
  </si>
  <si>
    <t>130821198301024243</t>
  </si>
  <si>
    <t>130821197401084222</t>
  </si>
  <si>
    <t>13082119680101662X</t>
  </si>
  <si>
    <t>130821196301076917</t>
  </si>
  <si>
    <t>130821196512136916</t>
  </si>
  <si>
    <t>130821195911116766</t>
  </si>
  <si>
    <t>130821196708166324</t>
  </si>
  <si>
    <t>130821196306166911</t>
  </si>
  <si>
    <t>130821197012206628</t>
  </si>
  <si>
    <t>130821197108286773</t>
  </si>
  <si>
    <t>130821196710156790</t>
  </si>
  <si>
    <t>130821196610106913</t>
  </si>
  <si>
    <t>130821195907156618</t>
  </si>
  <si>
    <t>130821198108236615</t>
  </si>
  <si>
    <t>130821196006256624</t>
  </si>
  <si>
    <t>130821196204126644</t>
  </si>
  <si>
    <t>130821196006196625</t>
  </si>
  <si>
    <t>130821196802066629</t>
  </si>
  <si>
    <t>130821195801016617</t>
  </si>
  <si>
    <t>130821197612086623</t>
  </si>
  <si>
    <t>130821197510076619</t>
  </si>
  <si>
    <t>130821197112016469</t>
  </si>
  <si>
    <t>130821197110206760</t>
  </si>
  <si>
    <t>130821196302066622</t>
  </si>
  <si>
    <t>130821196711076629</t>
  </si>
  <si>
    <t>130821195711076915</t>
  </si>
  <si>
    <t>130821195906126919</t>
  </si>
  <si>
    <t>130821196901146771</t>
  </si>
  <si>
    <t>13082119581025676X</t>
  </si>
  <si>
    <t>130821197002266627</t>
  </si>
  <si>
    <t>130821196611206617</t>
  </si>
  <si>
    <t>130821196808016921</t>
  </si>
  <si>
    <t>130821196602286918</t>
  </si>
  <si>
    <t>130821197501026652</t>
  </si>
  <si>
    <t>130821196506036791</t>
  </si>
  <si>
    <t>130821196510166476</t>
  </si>
  <si>
    <t>130821196710126479</t>
  </si>
  <si>
    <t>130821196207116476</t>
  </si>
  <si>
    <t>130821197001106760</t>
  </si>
  <si>
    <t>13082119730711662X</t>
  </si>
  <si>
    <t>130821196908126917</t>
  </si>
  <si>
    <t>130821196310056918</t>
  </si>
  <si>
    <t>13082119820418662X</t>
  </si>
  <si>
    <t>130821197811136611</t>
  </si>
  <si>
    <t>130821196412206913</t>
  </si>
  <si>
    <t>130821196801116647</t>
  </si>
  <si>
    <t>130821197104016784</t>
  </si>
  <si>
    <t>130821196111156473</t>
  </si>
  <si>
    <t>130821196404056935</t>
  </si>
  <si>
    <t>130821196301166947</t>
  </si>
  <si>
    <t>130821196804086619</t>
  </si>
  <si>
    <t>130821196503156771</t>
  </si>
  <si>
    <t>132629197709241724</t>
  </si>
  <si>
    <t>130821196901236929</t>
  </si>
  <si>
    <t>130821197103286328</t>
  </si>
  <si>
    <t>130821196212136770</t>
  </si>
  <si>
    <t>130821196401016778</t>
  </si>
  <si>
    <t>130821196304056786</t>
  </si>
  <si>
    <t>130821197808136629</t>
  </si>
  <si>
    <t>130821198707116623</t>
  </si>
  <si>
    <t>130821198612056621</t>
  </si>
  <si>
    <t>130821197705306621</t>
  </si>
  <si>
    <t>130821196404056927</t>
  </si>
  <si>
    <t>130821197404016620</t>
  </si>
  <si>
    <t>130821198001306628</t>
  </si>
  <si>
    <t>130821196309122746</t>
  </si>
  <si>
    <t>130821196710122566</t>
  </si>
  <si>
    <t>130821197206252710</t>
  </si>
  <si>
    <t>130821196209262725</t>
  </si>
  <si>
    <t>130821196408222769</t>
  </si>
  <si>
    <t>130821195908252716</t>
  </si>
  <si>
    <t>130821197003122561</t>
  </si>
  <si>
    <t>13082119610604272X</t>
  </si>
  <si>
    <t>130821195711182742</t>
  </si>
  <si>
    <t>130821196810052729</t>
  </si>
  <si>
    <t>130821196306122724</t>
  </si>
  <si>
    <t>130821197305132722</t>
  </si>
  <si>
    <t>130821197505013023</t>
  </si>
  <si>
    <t>130823197503294020</t>
  </si>
  <si>
    <t>130821195603082568</t>
  </si>
  <si>
    <t>130821198009182746</t>
  </si>
  <si>
    <t>130821196111192562</t>
  </si>
  <si>
    <t>132624197406242525</t>
  </si>
  <si>
    <t>130821197310062781</t>
  </si>
  <si>
    <t>130821197608122724</t>
  </si>
  <si>
    <t>130821196702022784</t>
  </si>
  <si>
    <t>130821197110102726</t>
  </si>
  <si>
    <t>130821197505142749</t>
  </si>
  <si>
    <t>130821197612102566</t>
  </si>
  <si>
    <t>130821196508142571</t>
  </si>
  <si>
    <t>130821195712042573</t>
  </si>
  <si>
    <t>130821196809082568</t>
  </si>
  <si>
    <t>130821196002182576</t>
  </si>
  <si>
    <t>132624197504063520</t>
  </si>
  <si>
    <t>130821197409262724</t>
  </si>
  <si>
    <t>130821195602292571</t>
  </si>
  <si>
    <t>130825198701253147</t>
  </si>
  <si>
    <t>130821198909152710</t>
  </si>
  <si>
    <t>130821197210192722</t>
  </si>
  <si>
    <t>130821195606062714</t>
  </si>
  <si>
    <t>130821195610262719</t>
  </si>
  <si>
    <t>130821196912232595</t>
  </si>
  <si>
    <t>152127197908175129</t>
  </si>
  <si>
    <t>130821197107163771</t>
  </si>
  <si>
    <t>130821197205203626</t>
  </si>
  <si>
    <t>130821197602293629</t>
  </si>
  <si>
    <t>130821197405093628</t>
  </si>
  <si>
    <t>13082119760116362X</t>
  </si>
  <si>
    <t>13082119660908362X</t>
  </si>
  <si>
    <t>130821196210143627</t>
  </si>
  <si>
    <t>13082119640501362X</t>
  </si>
  <si>
    <t>130821197607113324</t>
  </si>
  <si>
    <t>130821196302133637</t>
  </si>
  <si>
    <t>130821195704233628</t>
  </si>
  <si>
    <t>130821196409283782</t>
  </si>
  <si>
    <t>13082119790606362X</t>
  </si>
  <si>
    <t>130821198201193760</t>
  </si>
  <si>
    <t>130821196803193769</t>
  </si>
  <si>
    <t>13082119630123361X</t>
  </si>
  <si>
    <t>130821196402143787</t>
  </si>
  <si>
    <t>130821195702083611</t>
  </si>
  <si>
    <t>130821197311173766</t>
  </si>
  <si>
    <t>130821198103283623</t>
  </si>
  <si>
    <t>130821196610203764</t>
  </si>
  <si>
    <t>130821196906263926</t>
  </si>
  <si>
    <t>130821197502223797</t>
  </si>
  <si>
    <t>130821196901023659</t>
  </si>
  <si>
    <t>130821196106025575</t>
  </si>
  <si>
    <t>13082119670310559X</t>
  </si>
  <si>
    <t>130821195612225567</t>
  </si>
  <si>
    <t>130821197305275264</t>
  </si>
  <si>
    <t>130821197303195260</t>
  </si>
  <si>
    <t>130821195612235263</t>
  </si>
  <si>
    <t>130821197601165262</t>
  </si>
  <si>
    <t>130821196001205318</t>
  </si>
  <si>
    <t>130821195606055573</t>
  </si>
  <si>
    <t>130821196604095410</t>
  </si>
  <si>
    <t>130821197311015303</t>
  </si>
  <si>
    <t>130821195812265571</t>
  </si>
  <si>
    <t>130821197707115263</t>
  </si>
  <si>
    <t>130821197105236623</t>
  </si>
  <si>
    <t>130821195905035302</t>
  </si>
  <si>
    <t>130821196405185261</t>
  </si>
  <si>
    <t>130821196809055279</t>
  </si>
  <si>
    <t>130821195512035272</t>
  </si>
  <si>
    <t>130821195611205417</t>
  </si>
  <si>
    <t>130821197601035265</t>
  </si>
  <si>
    <t>130821196403025416</t>
  </si>
  <si>
    <t>130821196206014531</t>
  </si>
  <si>
    <t>130821196203045578</t>
  </si>
  <si>
    <t>130821195901055576</t>
  </si>
  <si>
    <t>130821196105065575</t>
  </si>
  <si>
    <t>130821196006115565</t>
  </si>
  <si>
    <t>13082119581118557X</t>
  </si>
  <si>
    <t>130821199702205277</t>
  </si>
  <si>
    <t>130821197207285565</t>
  </si>
  <si>
    <t>130821195610105596</t>
  </si>
  <si>
    <t>130821197003056402</t>
  </si>
  <si>
    <t>130821195611205265</t>
  </si>
  <si>
    <t>13082119610804557X</t>
  </si>
  <si>
    <t>130821195510295599</t>
  </si>
  <si>
    <t>130821196304205577</t>
  </si>
  <si>
    <t>130821196805105566</t>
  </si>
  <si>
    <t>130821197801045281</t>
  </si>
  <si>
    <t>130821196602195565</t>
  </si>
  <si>
    <t>130821196907167661</t>
  </si>
  <si>
    <t>130821197502146648</t>
  </si>
  <si>
    <t>130821196805185113</t>
  </si>
  <si>
    <t>130821195806115112</t>
  </si>
  <si>
    <t>130821196202014964</t>
  </si>
  <si>
    <t>130821195811054975</t>
  </si>
  <si>
    <t>13082119590115497X</t>
  </si>
  <si>
    <t>130821195912014972</t>
  </si>
  <si>
    <t>130821197105015126</t>
  </si>
  <si>
    <t>130821198608254975</t>
  </si>
  <si>
    <t>130821196306124965</t>
  </si>
  <si>
    <t>130821197606234976</t>
  </si>
  <si>
    <t>130821195910095115</t>
  </si>
  <si>
    <t>130821195511084961</t>
  </si>
  <si>
    <t>130821197211224247</t>
  </si>
  <si>
    <t>130821195905244964</t>
  </si>
  <si>
    <t>130821197911274982</t>
  </si>
  <si>
    <t>130821197112224962</t>
  </si>
  <si>
    <t>130821196901194968</t>
  </si>
  <si>
    <t>130821197301100328</t>
  </si>
  <si>
    <t>130821196202124979</t>
  </si>
  <si>
    <t>130821196602185009</t>
  </si>
  <si>
    <t>13082119670525496X</t>
  </si>
  <si>
    <t>130821196312104979</t>
  </si>
  <si>
    <t>130821197502174964</t>
  </si>
  <si>
    <t>130821196502228163</t>
  </si>
  <si>
    <t>130821197307111845</t>
  </si>
  <si>
    <t>130821196809237961</t>
  </si>
  <si>
    <t>130821197312257961</t>
  </si>
  <si>
    <t>130821196911168181</t>
  </si>
  <si>
    <t>130821197306137963</t>
  </si>
  <si>
    <t>130821195804178179</t>
  </si>
  <si>
    <t>130821196001238195</t>
  </si>
  <si>
    <t>130821197001052125</t>
  </si>
  <si>
    <t>130821196409138243</t>
  </si>
  <si>
    <t>130821195610118194</t>
  </si>
  <si>
    <t>130821196003078199</t>
  </si>
  <si>
    <t>13082119650123211X</t>
  </si>
  <si>
    <t>130821195611128183</t>
  </si>
  <si>
    <t>130821196911308172</t>
  </si>
  <si>
    <t>13068219900601484X</t>
  </si>
  <si>
    <t>130821198707267974</t>
  </si>
  <si>
    <t>130821196704200484</t>
  </si>
  <si>
    <t>130821196810250485</t>
  </si>
  <si>
    <t>130821195707080479</t>
  </si>
  <si>
    <t>130821197702150326</t>
  </si>
  <si>
    <t>130821197304020462</t>
  </si>
  <si>
    <t>130821197109080320</t>
  </si>
  <si>
    <t>130821198110161528</t>
  </si>
  <si>
    <t>130821197009170468</t>
  </si>
  <si>
    <t>130821195605040484</t>
  </si>
  <si>
    <t>130821195602040462</t>
  </si>
  <si>
    <t>130821196705070474</t>
  </si>
  <si>
    <t>130821196207200475</t>
  </si>
  <si>
    <t>130821197301170465</t>
  </si>
  <si>
    <t>130821196309060477</t>
  </si>
  <si>
    <t>130821197610020460</t>
  </si>
  <si>
    <t>130821196904050468</t>
  </si>
  <si>
    <t>130821197605070462</t>
  </si>
  <si>
    <t>130821198409290463</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</si>
</sst>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809]#,##0_);[Red]\([$£ -809]#,##0\)"/>
    <numFmt numFmtId="177" formatCode="0_ "/>
    <numFmt numFmtId="178" formatCode="0.000_ "/>
    <numFmt numFmtId="179" formatCode="0_);[Red]\(0\)"/>
    <numFmt numFmtId="180" formatCode="yyyy/m/d;@"/>
    <numFmt numFmtId="181" formatCode="yyyy\-mm\-dd"/>
    <numFmt numFmtId="182" formatCode="0.00_ "/>
    <numFmt numFmtId="183" formatCode="0.00_);[Red]\(0.00\)"/>
    <numFmt numFmtId="184" formatCode="yyyy&quot;年&quot;m&quot;月&quot;d&quot;日&quot;;@"/>
    <numFmt numFmtId="185" formatCode="yyyy/mm/dd;@"/>
  </numFmts>
  <fonts count="53">
    <font>
      <sz val="11"/>
      <color indexed="8"/>
      <name val="宋体"/>
      <family val="0"/>
    </font>
    <font>
      <sz val="11"/>
      <name val="宋体"/>
      <family val="0"/>
    </font>
    <font>
      <sz val="9"/>
      <color indexed="8"/>
      <name val="宋体"/>
      <family val="0"/>
    </font>
    <font>
      <sz val="10"/>
      <name val="宋体"/>
      <family val="0"/>
    </font>
    <font>
      <b/>
      <sz val="16"/>
      <name val="宋体"/>
      <family val="0"/>
    </font>
    <font>
      <b/>
      <sz val="10"/>
      <name val="宋体"/>
      <family val="0"/>
    </font>
    <font>
      <sz val="9"/>
      <name val="宋体"/>
      <family val="0"/>
    </font>
    <font>
      <sz val="9"/>
      <name val="仿宋"/>
      <family val="3"/>
    </font>
    <font>
      <sz val="9"/>
      <name val="仿宋_GB2312"/>
      <family val="0"/>
    </font>
    <font>
      <sz val="16"/>
      <name val="宋体"/>
      <family val="0"/>
    </font>
    <font>
      <sz val="12"/>
      <name val="宋体"/>
      <family val="0"/>
    </font>
    <font>
      <sz val="18"/>
      <name val="宋体"/>
      <family val="0"/>
    </font>
    <font>
      <b/>
      <sz val="11"/>
      <name val="宋体"/>
      <family val="0"/>
    </font>
    <font>
      <sz val="10"/>
      <color indexed="8"/>
      <name val="宋体"/>
      <family val="0"/>
    </font>
    <font>
      <sz val="18"/>
      <color indexed="8"/>
      <name val="宋体"/>
      <family val="0"/>
    </font>
    <font>
      <b/>
      <sz val="9"/>
      <color indexed="8"/>
      <name val="宋体"/>
      <family val="0"/>
    </font>
    <font>
      <sz val="9"/>
      <color indexed="8"/>
      <name val="Arial"/>
      <family val="2"/>
    </font>
    <font>
      <i/>
      <sz val="11"/>
      <color indexed="23"/>
      <name val="宋体"/>
      <family val="0"/>
    </font>
    <font>
      <sz val="11"/>
      <color indexed="10"/>
      <name val="宋体"/>
      <family val="0"/>
    </font>
    <font>
      <b/>
      <sz val="18"/>
      <color indexed="56"/>
      <name val="宋体"/>
      <family val="0"/>
    </font>
    <font>
      <sz val="11"/>
      <color indexed="9"/>
      <name val="宋体"/>
      <family val="0"/>
    </font>
    <font>
      <sz val="11"/>
      <color indexed="17"/>
      <name val="宋体"/>
      <family val="0"/>
    </font>
    <font>
      <sz val="10"/>
      <name val="Arial"/>
      <family val="2"/>
    </font>
    <font>
      <b/>
      <sz val="11"/>
      <color indexed="52"/>
      <name val="宋体"/>
      <family val="0"/>
    </font>
    <font>
      <sz val="11"/>
      <color indexed="20"/>
      <name val="宋体"/>
      <family val="0"/>
    </font>
    <font>
      <sz val="11"/>
      <color indexed="62"/>
      <name val="宋体"/>
      <family val="0"/>
    </font>
    <font>
      <b/>
      <sz val="11"/>
      <color indexed="9"/>
      <name val="宋体"/>
      <family val="0"/>
    </font>
    <font>
      <sz val="11"/>
      <color indexed="60"/>
      <name val="宋体"/>
      <family val="0"/>
    </font>
    <font>
      <b/>
      <sz val="15"/>
      <color indexed="56"/>
      <name val="宋体"/>
      <family val="0"/>
    </font>
    <font>
      <u val="single"/>
      <sz val="11"/>
      <color indexed="12"/>
      <name val="宋体"/>
      <family val="0"/>
    </font>
    <font>
      <u val="single"/>
      <sz val="11"/>
      <color indexed="20"/>
      <name val="宋体"/>
      <family val="0"/>
    </font>
    <font>
      <b/>
      <sz val="11"/>
      <color indexed="63"/>
      <name val="宋体"/>
      <family val="0"/>
    </font>
    <font>
      <b/>
      <sz val="13"/>
      <color indexed="56"/>
      <name val="宋体"/>
      <family val="0"/>
    </font>
    <font>
      <b/>
      <sz val="11"/>
      <color indexed="8"/>
      <name val="宋体"/>
      <family val="0"/>
    </font>
    <font>
      <sz val="11"/>
      <color indexed="52"/>
      <name val="宋体"/>
      <family val="0"/>
    </font>
    <font>
      <b/>
      <sz val="11"/>
      <color indexed="56"/>
      <name val="宋体"/>
      <family val="0"/>
    </font>
    <font>
      <b/>
      <sz val="9"/>
      <name val="Tahoma"/>
      <family val="2"/>
    </font>
    <font>
      <sz val="9"/>
      <name val="Tahoma"/>
      <family val="2"/>
    </font>
    <font>
      <sz val="11"/>
      <color theme="1"/>
      <name val="Calibri"/>
      <family val="0"/>
    </font>
    <font>
      <sz val="11"/>
      <color theme="0"/>
      <name val="Calibri"/>
      <family val="0"/>
    </font>
    <font>
      <sz val="10"/>
      <name val="Calibri"/>
      <family val="0"/>
    </font>
    <font>
      <sz val="9"/>
      <name val="Calibri"/>
      <family val="0"/>
    </font>
    <font>
      <b/>
      <sz val="10"/>
      <name val="Calibri"/>
      <family val="0"/>
    </font>
    <font>
      <sz val="9"/>
      <name val="Calibri Light"/>
      <family val="0"/>
    </font>
    <font>
      <sz val="18"/>
      <name val="Calibri"/>
      <family val="0"/>
    </font>
    <font>
      <b/>
      <sz val="11"/>
      <name val="Calibri"/>
      <family val="0"/>
    </font>
    <font>
      <sz val="11"/>
      <name val="Calibri"/>
      <family val="0"/>
    </font>
    <font>
      <sz val="18"/>
      <color theme="1"/>
      <name val="宋体"/>
      <family val="0"/>
    </font>
    <font>
      <b/>
      <sz val="9"/>
      <color theme="1"/>
      <name val="宋体"/>
      <family val="0"/>
    </font>
    <font>
      <sz val="9"/>
      <color theme="1"/>
      <name val="宋体"/>
      <family val="0"/>
    </font>
    <font>
      <sz val="9"/>
      <color theme="1"/>
      <name val="Calibri"/>
      <family val="0"/>
    </font>
    <font>
      <sz val="9"/>
      <color theme="1"/>
      <name val="Arial"/>
      <family val="2"/>
    </font>
    <font>
      <b/>
      <sz val="8"/>
      <name val="宋体"/>
      <family val="2"/>
    </font>
  </fonts>
  <fills count="50">
    <fill>
      <patternFill/>
    </fill>
    <fill>
      <patternFill patternType="gray125"/>
    </fill>
    <fill>
      <patternFill patternType="solid">
        <fgColor indexed="29"/>
        <bgColor indexed="64"/>
      </patternFill>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indexed="11"/>
        <bgColor indexed="64"/>
      </patternFill>
    </fill>
    <fill>
      <patternFill patternType="solid">
        <fgColor indexed="27"/>
        <bgColor indexed="64"/>
      </patternFill>
    </fill>
    <fill>
      <patternFill patternType="solid">
        <fgColor indexed="62"/>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22"/>
        <bgColor indexed="64"/>
      </patternFill>
    </fill>
    <fill>
      <patternFill patternType="solid">
        <fgColor indexed="46"/>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49"/>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indexed="30"/>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31"/>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1"/>
        <bgColor indexed="64"/>
      </patternFill>
    </fill>
    <fill>
      <patternFill patternType="solid">
        <fgColor indexed="36"/>
        <bgColor indexed="64"/>
      </patternFill>
    </fill>
    <fill>
      <patternFill patternType="solid">
        <fgColor indexed="52"/>
        <bgColor indexed="64"/>
      </patternFill>
    </fill>
    <fill>
      <patternFill patternType="solid">
        <fgColor indexed="57"/>
        <bgColor indexed="64"/>
      </patternFill>
    </fill>
    <fill>
      <patternFill patternType="solid">
        <fgColor indexed="53"/>
        <bgColor indexed="64"/>
      </patternFill>
    </fill>
    <fill>
      <patternFill patternType="solid">
        <fgColor theme="0"/>
        <bgColor indexed="64"/>
      </patternFill>
    </fill>
    <fill>
      <patternFill patternType="solid">
        <fgColor rgb="FF92D05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top style="thin"/>
      <bottom style="thin"/>
    </border>
  </borders>
  <cellStyleXfs count="10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0" fillId="2" borderId="0" applyNumberFormat="0" applyBorder="0" applyAlignment="0" applyProtection="0"/>
    <xf numFmtId="0" fontId="38" fillId="3" borderId="0" applyNumberFormat="0" applyBorder="0" applyAlignment="0" applyProtection="0"/>
    <xf numFmtId="0" fontId="25" fillId="4" borderId="1" applyNumberFormat="0" applyAlignment="0" applyProtection="0"/>
    <xf numFmtId="41" fontId="0" fillId="0" borderId="0" applyFont="0" applyFill="0" applyBorder="0" applyAlignment="0" applyProtection="0"/>
    <xf numFmtId="0" fontId="38" fillId="5" borderId="0" applyNumberFormat="0" applyBorder="0" applyAlignment="0" applyProtection="0"/>
    <xf numFmtId="0" fontId="24" fillId="6" borderId="0" applyNumberFormat="0" applyBorder="0" applyAlignment="0" applyProtection="0"/>
    <xf numFmtId="43" fontId="0" fillId="0" borderId="0" applyFont="0" applyFill="0" applyBorder="0" applyAlignment="0" applyProtection="0"/>
    <xf numFmtId="0" fontId="39" fillId="7"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8" borderId="2" applyNumberFormat="0" applyFont="0" applyAlignment="0" applyProtection="0"/>
    <xf numFmtId="0" fontId="10" fillId="0" borderId="0">
      <alignment/>
      <protection/>
    </xf>
    <xf numFmtId="0" fontId="39" fillId="9" borderId="0" applyNumberFormat="0" applyBorder="0" applyAlignment="0" applyProtection="0"/>
    <xf numFmtId="0" fontId="35" fillId="0" borderId="0" applyNumberFormat="0" applyFill="0" applyBorder="0" applyAlignment="0" applyProtection="0"/>
    <xf numFmtId="0" fontId="18" fillId="0" borderId="0" applyNumberFormat="0" applyFill="0" applyBorder="0" applyAlignment="0" applyProtection="0"/>
    <xf numFmtId="0" fontId="0" fillId="10" borderId="0" applyNumberFormat="0" applyBorder="0" applyAlignment="0" applyProtection="0"/>
    <xf numFmtId="0" fontId="19" fillId="0" borderId="0" applyNumberFormat="0" applyFill="0" applyBorder="0" applyAlignment="0" applyProtection="0"/>
    <xf numFmtId="0" fontId="10" fillId="0" borderId="0">
      <alignment/>
      <protection/>
    </xf>
    <xf numFmtId="0" fontId="0" fillId="11" borderId="0" applyNumberFormat="0" applyBorder="0" applyAlignment="0" applyProtection="0"/>
    <xf numFmtId="0" fontId="20" fillId="12" borderId="0" applyNumberFormat="0" applyBorder="0" applyAlignment="0" applyProtection="0"/>
    <xf numFmtId="0" fontId="17" fillId="0" borderId="0" applyNumberFormat="0" applyFill="0" applyBorder="0" applyAlignment="0" applyProtection="0"/>
    <xf numFmtId="0" fontId="28" fillId="0" borderId="3" applyNumberFormat="0" applyFill="0" applyAlignment="0" applyProtection="0"/>
    <xf numFmtId="0" fontId="32" fillId="0" borderId="4" applyNumberFormat="0" applyFill="0" applyAlignment="0" applyProtection="0"/>
    <xf numFmtId="0" fontId="39" fillId="13" borderId="0" applyNumberFormat="0" applyBorder="0" applyAlignment="0" applyProtection="0"/>
    <xf numFmtId="0" fontId="35" fillId="0" borderId="5" applyNumberFormat="0" applyFill="0" applyAlignment="0" applyProtection="0"/>
    <xf numFmtId="0" fontId="39" fillId="14" borderId="0" applyNumberFormat="0" applyBorder="0" applyAlignment="0" applyProtection="0"/>
    <xf numFmtId="0" fontId="31" fillId="15" borderId="6" applyNumberFormat="0" applyAlignment="0" applyProtection="0"/>
    <xf numFmtId="0" fontId="0" fillId="16" borderId="0" applyNumberFormat="0" applyBorder="0" applyAlignment="0" applyProtection="0"/>
    <xf numFmtId="0" fontId="23" fillId="15" borderId="1" applyNumberFormat="0" applyAlignment="0" applyProtection="0"/>
    <xf numFmtId="0" fontId="26" fillId="17" borderId="7" applyNumberFormat="0" applyAlignment="0" applyProtection="0"/>
    <xf numFmtId="0" fontId="34" fillId="0" borderId="8" applyNumberFormat="0" applyFill="0" applyAlignment="0" applyProtection="0"/>
    <xf numFmtId="0" fontId="10" fillId="0" borderId="0">
      <alignment vertical="center"/>
      <protection/>
    </xf>
    <xf numFmtId="0" fontId="38" fillId="18" borderId="0" applyNumberFormat="0" applyBorder="0" applyAlignment="0" applyProtection="0"/>
    <xf numFmtId="0" fontId="39" fillId="19" borderId="0" applyNumberFormat="0" applyBorder="0" applyAlignment="0" applyProtection="0"/>
    <xf numFmtId="0" fontId="33" fillId="0" borderId="9" applyNumberFormat="0" applyFill="0" applyAlignment="0" applyProtection="0"/>
    <xf numFmtId="0" fontId="10" fillId="0" borderId="0">
      <alignment vertical="center"/>
      <protection/>
    </xf>
    <xf numFmtId="0" fontId="0" fillId="20" borderId="0" applyNumberFormat="0" applyBorder="0" applyAlignment="0" applyProtection="0"/>
    <xf numFmtId="0" fontId="21" fillId="21" borderId="0" applyNumberFormat="0" applyBorder="0" applyAlignment="0" applyProtection="0"/>
    <xf numFmtId="0" fontId="27" fillId="22" borderId="0" applyNumberFormat="0" applyBorder="0" applyAlignment="0" applyProtection="0"/>
    <xf numFmtId="0" fontId="20"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20"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8" fillId="33" borderId="0" applyNumberFormat="0" applyBorder="0" applyAlignment="0" applyProtection="0"/>
    <xf numFmtId="0" fontId="38" fillId="34" borderId="0" applyNumberFormat="0" applyBorder="0" applyAlignment="0" applyProtection="0"/>
    <xf numFmtId="0" fontId="0" fillId="35" borderId="0" applyNumberFormat="0" applyBorder="0" applyAlignment="0" applyProtection="0"/>
    <xf numFmtId="0" fontId="39" fillId="36" borderId="0" applyNumberFormat="0" applyBorder="0" applyAlignment="0" applyProtection="0"/>
    <xf numFmtId="0" fontId="38" fillId="37" borderId="0" applyNumberFormat="0" applyBorder="0" applyAlignment="0" applyProtection="0"/>
    <xf numFmtId="0" fontId="0" fillId="6" borderId="0" applyNumberFormat="0" applyBorder="0" applyAlignment="0" applyProtection="0"/>
    <xf numFmtId="0" fontId="39" fillId="38" borderId="0" applyNumberFormat="0" applyBorder="0" applyAlignment="0" applyProtection="0"/>
    <xf numFmtId="0" fontId="39" fillId="39" borderId="0" applyNumberFormat="0" applyBorder="0" applyAlignment="0" applyProtection="0"/>
    <xf numFmtId="0" fontId="38" fillId="40" borderId="0" applyNumberFormat="0" applyBorder="0" applyAlignment="0" applyProtection="0"/>
    <xf numFmtId="0" fontId="0" fillId="21" borderId="0" applyNumberFormat="0" applyBorder="0" applyAlignment="0" applyProtection="0"/>
    <xf numFmtId="0" fontId="39" fillId="41" borderId="0" applyNumberFormat="0" applyBorder="0" applyAlignment="0" applyProtection="0"/>
    <xf numFmtId="0" fontId="0" fillId="20" borderId="0" applyNumberFormat="0" applyBorder="0" applyAlignment="0" applyProtection="0"/>
    <xf numFmtId="0" fontId="0" fillId="16" borderId="0" applyNumberFormat="0" applyBorder="0" applyAlignment="0" applyProtection="0"/>
    <xf numFmtId="0" fontId="0" fillId="4" borderId="0" applyNumberFormat="0" applyBorder="0" applyAlignment="0" applyProtection="0"/>
    <xf numFmtId="0" fontId="20" fillId="42" borderId="0" applyNumberFormat="0" applyBorder="0" applyAlignment="0" applyProtection="0"/>
    <xf numFmtId="0" fontId="0" fillId="2" borderId="0" applyNumberFormat="0" applyBorder="0" applyAlignment="0" applyProtection="0"/>
    <xf numFmtId="0" fontId="0" fillId="43" borderId="0" applyNumberFormat="0" applyBorder="0" applyAlignment="0" applyProtection="0"/>
    <xf numFmtId="0" fontId="20" fillId="10" borderId="0" applyNumberFormat="0" applyBorder="0" applyAlignment="0" applyProtection="0"/>
    <xf numFmtId="0" fontId="20" fillId="44" borderId="0" applyNumberFormat="0" applyBorder="0" applyAlignment="0" applyProtection="0"/>
    <xf numFmtId="0" fontId="20" fillId="23"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4" borderId="0" applyNumberFormat="0" applyBorder="0" applyAlignment="0" applyProtection="0"/>
    <xf numFmtId="0" fontId="20" fillId="47" borderId="0" applyNumberFormat="0" applyBorder="0" applyAlignment="0" applyProtection="0"/>
    <xf numFmtId="0" fontId="10" fillId="0" borderId="0">
      <alignment/>
      <protection/>
    </xf>
    <xf numFmtId="0" fontId="10" fillId="0" borderId="0">
      <alignment/>
      <protection/>
    </xf>
    <xf numFmtId="0" fontId="38" fillId="0" borderId="0">
      <alignment vertical="center"/>
      <protection/>
    </xf>
    <xf numFmtId="0" fontId="10" fillId="0" borderId="0">
      <alignment/>
      <protection/>
    </xf>
    <xf numFmtId="0" fontId="0" fillId="0" borderId="0">
      <alignment vertical="center"/>
      <protection/>
    </xf>
    <xf numFmtId="0" fontId="22" fillId="0" borderId="0">
      <alignment/>
      <protection/>
    </xf>
    <xf numFmtId="176" fontId="10" fillId="0" borderId="0">
      <alignment vertical="center"/>
      <protection/>
    </xf>
    <xf numFmtId="0" fontId="21" fillId="21" borderId="0">
      <alignment vertical="center"/>
      <protection/>
    </xf>
    <xf numFmtId="0" fontId="10" fillId="0" borderId="0">
      <alignment vertical="center"/>
      <protection/>
    </xf>
    <xf numFmtId="0" fontId="0" fillId="0" borderId="0">
      <alignment vertical="center"/>
      <protection/>
    </xf>
    <xf numFmtId="0" fontId="38" fillId="0" borderId="0">
      <alignment vertical="center"/>
      <protection/>
    </xf>
    <xf numFmtId="0" fontId="10" fillId="0" borderId="0">
      <alignment/>
      <protection/>
    </xf>
  </cellStyleXfs>
  <cellXfs count="255">
    <xf numFmtId="0" fontId="0" fillId="0" borderId="0" xfId="0" applyAlignment="1">
      <alignment vertical="center"/>
    </xf>
    <xf numFmtId="0"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0" fontId="40" fillId="0" borderId="0" xfId="0" applyFont="1" applyFill="1" applyAlignment="1">
      <alignment horizontal="center" vertical="center" wrapText="1"/>
    </xf>
    <xf numFmtId="0" fontId="40"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40" fillId="0" borderId="10" xfId="0" applyFont="1" applyFill="1" applyBorder="1" applyAlignment="1">
      <alignment horizontal="center" vertical="center" wrapText="1"/>
    </xf>
    <xf numFmtId="49" fontId="40" fillId="0" borderId="10" xfId="0" applyNumberFormat="1" applyFont="1" applyFill="1" applyBorder="1" applyAlignment="1">
      <alignment horizontal="center" vertical="center" wrapText="1"/>
    </xf>
    <xf numFmtId="0" fontId="40" fillId="0" borderId="10" xfId="0" applyNumberFormat="1" applyFont="1" applyFill="1" applyBorder="1" applyAlignment="1">
      <alignment horizontal="center" vertical="center" wrapText="1"/>
    </xf>
    <xf numFmtId="0" fontId="40" fillId="0" borderId="0" xfId="0" applyFont="1" applyFill="1" applyAlignment="1">
      <alignment vertical="center"/>
    </xf>
    <xf numFmtId="0" fontId="41" fillId="0" borderId="0" xfId="0" applyFont="1" applyFill="1" applyAlignment="1">
      <alignment vertical="center"/>
    </xf>
    <xf numFmtId="0" fontId="41" fillId="0" borderId="0" xfId="0" applyFont="1" applyFill="1" applyAlignment="1">
      <alignment horizontal="center" vertical="center"/>
    </xf>
    <xf numFmtId="177" fontId="40" fillId="0" borderId="0" xfId="0" applyNumberFormat="1" applyFont="1" applyFill="1" applyAlignment="1">
      <alignment vertical="center"/>
    </xf>
    <xf numFmtId="0" fontId="42" fillId="0" borderId="10" xfId="0" applyFont="1" applyFill="1" applyBorder="1" applyAlignment="1">
      <alignment horizontal="center" vertical="center" wrapText="1"/>
    </xf>
    <xf numFmtId="49" fontId="41" fillId="0" borderId="10" xfId="0" applyNumberFormat="1" applyFont="1" applyFill="1" applyBorder="1" applyAlignment="1">
      <alignment horizontal="center" vertical="center"/>
    </xf>
    <xf numFmtId="0" fontId="41" fillId="0" borderId="10" xfId="0" applyNumberFormat="1" applyFont="1" applyFill="1" applyBorder="1" applyAlignment="1">
      <alignment horizontal="center" vertical="center"/>
    </xf>
    <xf numFmtId="177" fontId="4" fillId="0" borderId="12" xfId="0" applyNumberFormat="1" applyFont="1" applyFill="1" applyBorder="1" applyAlignment="1">
      <alignment horizontal="center" vertical="center" wrapText="1"/>
    </xf>
    <xf numFmtId="177" fontId="42" fillId="0" borderId="10" xfId="0" applyNumberFormat="1" applyFont="1" applyFill="1" applyBorder="1" applyAlignment="1">
      <alignment horizontal="center" vertical="center" wrapText="1"/>
    </xf>
    <xf numFmtId="178" fontId="41" fillId="0" borderId="10" xfId="0" applyNumberFormat="1" applyFont="1" applyFill="1" applyBorder="1" applyAlignment="1">
      <alignment horizontal="center" vertical="center"/>
    </xf>
    <xf numFmtId="178" fontId="41" fillId="0" borderId="10" xfId="0" applyNumberFormat="1" applyFont="1" applyFill="1" applyBorder="1" applyAlignment="1">
      <alignment horizontal="center" vertical="center"/>
    </xf>
    <xf numFmtId="0" fontId="41" fillId="0" borderId="0" xfId="0" applyFont="1" applyFill="1" applyBorder="1" applyAlignment="1">
      <alignment vertical="center"/>
    </xf>
    <xf numFmtId="49" fontId="41" fillId="0" borderId="0" xfId="0" applyNumberFormat="1" applyFont="1" applyFill="1" applyBorder="1" applyAlignment="1">
      <alignment horizontal="center" vertical="center"/>
    </xf>
    <xf numFmtId="49" fontId="41" fillId="0" borderId="0" xfId="0" applyNumberFormat="1" applyFont="1" applyFill="1" applyBorder="1" applyAlignment="1">
      <alignment horizontal="center" vertical="center" wrapText="1"/>
    </xf>
    <xf numFmtId="49" fontId="41"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1" fillId="0" borderId="0" xfId="0" applyFont="1" applyFill="1" applyAlignment="1">
      <alignment horizontal="center" vertical="center" wrapText="1"/>
    </xf>
    <xf numFmtId="177" fontId="40" fillId="0" borderId="0" xfId="0" applyNumberFormat="1" applyFont="1" applyFill="1" applyAlignment="1">
      <alignment horizontal="center" vertical="center" wrapText="1"/>
    </xf>
    <xf numFmtId="0" fontId="41"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1" fillId="0" borderId="10" xfId="0" applyFont="1" applyFill="1" applyBorder="1" applyAlignment="1">
      <alignment horizontal="center" vertical="center" wrapText="1"/>
    </xf>
    <xf numFmtId="49" fontId="41" fillId="0" borderId="10" xfId="0" applyNumberFormat="1" applyFont="1" applyFill="1" applyBorder="1" applyAlignment="1">
      <alignment horizontal="center" vertical="center" wrapText="1"/>
    </xf>
    <xf numFmtId="49" fontId="43"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41" fillId="0" borderId="10" xfId="0" applyFont="1" applyFill="1" applyBorder="1" applyAlignment="1">
      <alignment horizontal="center" vertical="center" wrapText="1"/>
    </xf>
    <xf numFmtId="49" fontId="41" fillId="0" borderId="10" xfId="0" applyNumberFormat="1" applyFont="1" applyFill="1" applyBorder="1" applyAlignment="1">
      <alignment horizontal="center" vertical="center" wrapText="1"/>
    </xf>
    <xf numFmtId="178" fontId="41" fillId="0" borderId="10" xfId="0" applyNumberFormat="1" applyFont="1" applyFill="1" applyBorder="1" applyAlignment="1">
      <alignment horizontal="center" vertical="center" wrapText="1"/>
    </xf>
    <xf numFmtId="178" fontId="8" fillId="0" borderId="10" xfId="0" applyNumberFormat="1" applyFont="1" applyFill="1" applyBorder="1" applyAlignment="1">
      <alignment horizontal="center" vertical="center" wrapText="1"/>
    </xf>
    <xf numFmtId="0" fontId="40" fillId="0" borderId="0" xfId="0" applyNumberFormat="1" applyFont="1" applyFill="1" applyAlignment="1">
      <alignment wrapText="1"/>
    </xf>
    <xf numFmtId="0" fontId="40" fillId="0" borderId="0" xfId="0" applyFont="1" applyFill="1" applyAlignment="1">
      <alignment horizontal="center" vertical="center"/>
    </xf>
    <xf numFmtId="0" fontId="3" fillId="0" borderId="0" xfId="0" applyFont="1" applyFill="1" applyAlignment="1">
      <alignment/>
    </xf>
    <xf numFmtId="0" fontId="1" fillId="0" borderId="0" xfId="0" applyFont="1" applyFill="1" applyAlignment="1">
      <alignment vertical="center"/>
    </xf>
    <xf numFmtId="0" fontId="1" fillId="0" borderId="0" xfId="0" applyNumberFormat="1" applyFont="1" applyFill="1" applyAlignment="1">
      <alignment vertical="center"/>
    </xf>
    <xf numFmtId="0" fontId="9" fillId="0" borderId="10"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179" fontId="3" fillId="0" borderId="10" xfId="0" applyNumberFormat="1" applyFont="1" applyFill="1" applyBorder="1" applyAlignment="1">
      <alignment horizontal="center" vertical="center"/>
    </xf>
    <xf numFmtId="0" fontId="40" fillId="0" borderId="10" xfId="0" applyNumberFormat="1" applyFont="1" applyFill="1" applyBorder="1" applyAlignment="1">
      <alignment horizontal="center" vertical="center"/>
    </xf>
    <xf numFmtId="49" fontId="40" fillId="0" borderId="10" xfId="0" applyNumberFormat="1" applyFont="1" applyFill="1" applyBorder="1" applyAlignment="1">
      <alignment horizontal="center" vertical="center"/>
    </xf>
    <xf numFmtId="179" fontId="40" fillId="0" borderId="10" xfId="0" applyNumberFormat="1" applyFont="1" applyFill="1" applyBorder="1" applyAlignment="1">
      <alignment horizontal="center" vertical="center"/>
    </xf>
    <xf numFmtId="180" fontId="40" fillId="0" borderId="10" xfId="0" applyNumberFormat="1" applyFont="1" applyFill="1" applyBorder="1" applyAlignment="1">
      <alignment horizontal="center" vertical="center"/>
    </xf>
    <xf numFmtId="181" fontId="40"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182"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179" fontId="40" fillId="0" borderId="10" xfId="0" applyNumberFormat="1" applyFont="1" applyFill="1" applyBorder="1" applyAlignment="1">
      <alignment horizontal="center" vertical="center"/>
    </xf>
    <xf numFmtId="14" fontId="3" fillId="0" borderId="10" xfId="0" applyNumberFormat="1" applyFont="1" applyFill="1" applyBorder="1" applyAlignment="1">
      <alignment horizontal="center" vertical="center"/>
    </xf>
    <xf numFmtId="183" fontId="3"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182" fontId="40" fillId="0" borderId="10" xfId="0" applyNumberFormat="1" applyFont="1" applyFill="1" applyBorder="1" applyAlignment="1">
      <alignment horizontal="center" vertical="center"/>
    </xf>
    <xf numFmtId="183" fontId="40" fillId="0" borderId="10" xfId="0" applyNumberFormat="1" applyFont="1" applyFill="1" applyBorder="1" applyAlignment="1">
      <alignment horizontal="center" vertical="center"/>
    </xf>
    <xf numFmtId="182"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0" fontId="3"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NumberFormat="1" applyFont="1" applyFill="1" applyAlignment="1">
      <alignment horizontal="center" vertical="center"/>
    </xf>
    <xf numFmtId="0" fontId="9" fillId="0" borderId="10"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0" xfId="0" applyNumberFormat="1" applyFont="1" applyFill="1" applyBorder="1" applyAlignment="1">
      <alignment horizontal="center" vertical="center"/>
    </xf>
    <xf numFmtId="182" fontId="3"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49" fontId="6" fillId="0" borderId="10"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xf>
    <xf numFmtId="49" fontId="6" fillId="0" borderId="0" xfId="0" applyNumberFormat="1" applyFont="1" applyFill="1" applyAlignment="1">
      <alignment horizontal="center" vertical="center"/>
    </xf>
    <xf numFmtId="182" fontId="41" fillId="0" borderId="10" xfId="0" applyNumberFormat="1" applyFont="1" applyFill="1" applyBorder="1" applyAlignment="1">
      <alignment horizontal="center" vertical="center"/>
    </xf>
    <xf numFmtId="49" fontId="41" fillId="0" borderId="10" xfId="0" applyNumberFormat="1" applyFont="1" applyFill="1" applyBorder="1" applyAlignment="1">
      <alignment horizontal="center" vertical="center"/>
    </xf>
    <xf numFmtId="0" fontId="41" fillId="0" borderId="10" xfId="0" applyFont="1" applyFill="1" applyBorder="1" applyAlignment="1">
      <alignment horizontal="center" vertical="center"/>
    </xf>
    <xf numFmtId="0" fontId="41" fillId="0" borderId="10" xfId="0" applyNumberFormat="1" applyFont="1" applyFill="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1" fillId="0" borderId="0" xfId="0" applyFont="1" applyAlignment="1">
      <alignment vertical="center"/>
    </xf>
    <xf numFmtId="0" fontId="3" fillId="0" borderId="0" xfId="0" applyFont="1" applyAlignment="1">
      <alignment vertical="center"/>
    </xf>
    <xf numFmtId="0" fontId="3" fillId="48" borderId="0" xfId="0" applyFont="1" applyFill="1" applyAlignment="1">
      <alignment vertical="center"/>
    </xf>
    <xf numFmtId="0" fontId="3" fillId="48" borderId="0" xfId="0" applyFont="1" applyFill="1" applyAlignment="1">
      <alignment horizontal="center" vertical="center"/>
    </xf>
    <xf numFmtId="0" fontId="3" fillId="48" borderId="0" xfId="0" applyFont="1" applyFill="1" applyAlignment="1">
      <alignment vertical="center"/>
    </xf>
    <xf numFmtId="0" fontId="3" fillId="0" borderId="0" xfId="0" applyFont="1" applyFill="1" applyAlignment="1" applyProtection="1">
      <alignment horizontal="center" vertical="center"/>
      <protection/>
    </xf>
    <xf numFmtId="0" fontId="1" fillId="0" borderId="0" xfId="0" applyFont="1" applyFill="1" applyAlignment="1" applyProtection="1">
      <alignment vertical="center"/>
      <protection/>
    </xf>
    <xf numFmtId="0" fontId="10" fillId="0" borderId="0" xfId="0" applyFont="1" applyFill="1" applyAlignment="1" applyProtection="1">
      <alignment vertical="center"/>
      <protection/>
    </xf>
    <xf numFmtId="0" fontId="44" fillId="0" borderId="10" xfId="0" applyFont="1" applyFill="1" applyBorder="1" applyAlignment="1">
      <alignment horizontal="center" vertical="center"/>
    </xf>
    <xf numFmtId="0" fontId="45" fillId="0" borderId="10" xfId="0" applyFont="1" applyFill="1" applyBorder="1" applyAlignment="1">
      <alignment horizontal="center" vertical="center"/>
    </xf>
    <xf numFmtId="49" fontId="45" fillId="0" borderId="10" xfId="0" applyNumberFormat="1" applyFont="1" applyFill="1" applyBorder="1" applyAlignment="1">
      <alignment horizontal="center" vertical="center"/>
    </xf>
    <xf numFmtId="49" fontId="46" fillId="0" borderId="10" xfId="53" applyNumberFormat="1" applyFont="1" applyFill="1" applyBorder="1" applyAlignment="1">
      <alignment horizontal="center" vertical="center" wrapText="1"/>
      <protection/>
    </xf>
    <xf numFmtId="49" fontId="46" fillId="0" borderId="10" xfId="53" applyNumberFormat="1" applyFont="1" applyFill="1" applyBorder="1" applyAlignment="1">
      <alignment horizontal="center" vertical="center" wrapText="1"/>
      <protection/>
    </xf>
    <xf numFmtId="181" fontId="46"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0" xfId="96" applyFont="1" applyFill="1" applyBorder="1" applyAlignment="1">
      <alignment horizontal="center" vertical="center" wrapText="1"/>
      <protection/>
    </xf>
    <xf numFmtId="0" fontId="46" fillId="0" borderId="10" xfId="0" applyFont="1" applyFill="1" applyBorder="1" applyAlignment="1">
      <alignment horizontal="center" vertical="center"/>
    </xf>
    <xf numFmtId="49" fontId="46" fillId="0" borderId="10" xfId="0" applyNumberFormat="1" applyFont="1" applyFill="1" applyBorder="1" applyAlignment="1">
      <alignment horizontal="center" vertical="center"/>
    </xf>
    <xf numFmtId="0" fontId="46" fillId="0" borderId="10" xfId="0" applyFont="1" applyFill="1" applyBorder="1" applyAlignment="1">
      <alignment horizontal="center" vertical="center"/>
    </xf>
    <xf numFmtId="49" fontId="46" fillId="0" borderId="10" xfId="0" applyNumberFormat="1" applyFont="1" applyFill="1" applyBorder="1" applyAlignment="1">
      <alignment horizontal="center" vertical="center"/>
    </xf>
    <xf numFmtId="181" fontId="46" fillId="0" borderId="10" xfId="0" applyNumberFormat="1" applyFont="1" applyFill="1" applyBorder="1" applyAlignment="1">
      <alignment horizontal="center" vertical="center"/>
    </xf>
    <xf numFmtId="49" fontId="46" fillId="0" borderId="10" xfId="97" applyNumberFormat="1" applyFont="1" applyFill="1" applyBorder="1" applyAlignment="1">
      <alignment horizontal="center" vertical="center"/>
      <protection/>
    </xf>
    <xf numFmtId="49" fontId="46" fillId="0" borderId="10" xfId="93" applyNumberFormat="1" applyFont="1" applyFill="1" applyBorder="1" applyAlignment="1">
      <alignment horizontal="center" vertical="center" wrapText="1"/>
      <protection/>
    </xf>
    <xf numFmtId="0" fontId="46" fillId="0" borderId="10" xfId="92" applyFont="1" applyFill="1" applyBorder="1" applyAlignment="1">
      <alignment horizontal="center" vertical="center" wrapText="1"/>
      <protection/>
    </xf>
    <xf numFmtId="49" fontId="46" fillId="0" borderId="10" xfId="92" applyNumberFormat="1" applyFont="1" applyFill="1" applyBorder="1" applyAlignment="1">
      <alignment horizontal="center" vertical="center" wrapText="1"/>
      <protection/>
    </xf>
    <xf numFmtId="49" fontId="46" fillId="0" borderId="10" xfId="54" applyNumberFormat="1" applyFont="1" applyFill="1" applyBorder="1" applyAlignment="1" applyProtection="1">
      <alignment horizontal="center" vertical="center" wrapText="1"/>
      <protection/>
    </xf>
    <xf numFmtId="0" fontId="46" fillId="0" borderId="10" xfId="98" applyFont="1" applyFill="1" applyBorder="1" applyAlignment="1">
      <alignment horizontal="center" vertical="center" wrapText="1"/>
      <protection/>
    </xf>
    <xf numFmtId="49" fontId="46"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181" fontId="46" fillId="0" borderId="10" xfId="0" applyNumberFormat="1" applyFont="1" applyFill="1" applyBorder="1" applyAlignment="1">
      <alignment horizontal="center" vertical="center"/>
    </xf>
    <xf numFmtId="0" fontId="46" fillId="0" borderId="10" xfId="0" applyFont="1" applyFill="1" applyBorder="1" applyAlignment="1">
      <alignment horizontal="center" vertical="center"/>
    </xf>
    <xf numFmtId="49" fontId="46" fillId="0" borderId="10" xfId="96" applyNumberFormat="1" applyFont="1" applyFill="1" applyBorder="1" applyAlignment="1">
      <alignment horizontal="center" vertical="center" wrapText="1"/>
      <protection/>
    </xf>
    <xf numFmtId="0" fontId="46" fillId="0" borderId="10"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10" xfId="93" applyFont="1" applyFill="1" applyBorder="1" applyAlignment="1">
      <alignment horizontal="center" vertical="center" wrapText="1"/>
      <protection/>
    </xf>
    <xf numFmtId="49" fontId="46" fillId="0" borderId="10" xfId="0" applyNumberFormat="1" applyFont="1" applyFill="1" applyBorder="1" applyAlignment="1" applyProtection="1">
      <alignment horizontal="center" vertical="center" wrapText="1"/>
      <protection/>
    </xf>
    <xf numFmtId="0" fontId="46" fillId="0" borderId="10" xfId="0" applyFont="1" applyFill="1" applyBorder="1" applyAlignment="1" applyProtection="1">
      <alignment horizontal="center" vertical="center" wrapText="1"/>
      <protection/>
    </xf>
    <xf numFmtId="14" fontId="46" fillId="0" borderId="10" xfId="0" applyNumberFormat="1" applyFont="1" applyFill="1" applyBorder="1" applyAlignment="1">
      <alignment horizontal="center" vertical="center" wrapText="1"/>
    </xf>
    <xf numFmtId="0" fontId="46" fillId="0" borderId="10" xfId="0" applyFont="1" applyFill="1" applyBorder="1" applyAlignment="1" applyProtection="1">
      <alignment horizontal="center" vertical="center"/>
      <protection/>
    </xf>
    <xf numFmtId="0" fontId="46" fillId="0" borderId="10" xfId="0" applyFont="1" applyFill="1" applyBorder="1" applyAlignment="1" applyProtection="1">
      <alignment horizontal="center" vertical="center"/>
      <protection/>
    </xf>
    <xf numFmtId="181" fontId="46" fillId="0" borderId="10" xfId="0" applyNumberFormat="1" applyFont="1" applyFill="1" applyBorder="1" applyAlignment="1">
      <alignment horizontal="center" vertical="center"/>
    </xf>
    <xf numFmtId="181" fontId="46" fillId="0" borderId="10" xfId="53" applyNumberFormat="1" applyFont="1" applyFill="1" applyBorder="1" applyAlignment="1">
      <alignment horizontal="center" vertical="center" wrapText="1"/>
      <protection/>
    </xf>
    <xf numFmtId="0" fontId="46" fillId="0" borderId="10" xfId="93" applyFont="1" applyFill="1" applyBorder="1" applyAlignment="1">
      <alignment horizontal="center" vertical="center"/>
      <protection/>
    </xf>
    <xf numFmtId="49" fontId="46" fillId="0" borderId="10" xfId="101" applyNumberFormat="1" applyFont="1" applyFill="1" applyBorder="1" applyAlignment="1">
      <alignment horizontal="center" vertical="center" wrapText="1"/>
      <protection/>
    </xf>
    <xf numFmtId="0" fontId="46" fillId="0" borderId="10" xfId="100" applyFont="1" applyFill="1" applyBorder="1" applyAlignment="1">
      <alignment horizontal="center" vertical="center"/>
      <protection/>
    </xf>
    <xf numFmtId="0" fontId="46" fillId="0" borderId="10" xfId="100" applyFont="1" applyFill="1" applyBorder="1" applyAlignment="1">
      <alignment horizontal="center" vertical="center" wrapText="1"/>
      <protection/>
    </xf>
    <xf numFmtId="49" fontId="46" fillId="0" borderId="10" xfId="49" applyNumberFormat="1" applyFont="1" applyFill="1" applyBorder="1" applyAlignment="1">
      <alignment horizontal="center" vertical="center" wrapText="1"/>
      <protection/>
    </xf>
    <xf numFmtId="49" fontId="46" fillId="0" borderId="10" xfId="29" applyNumberFormat="1" applyFont="1" applyFill="1" applyBorder="1" applyAlignment="1">
      <alignment horizontal="center" vertical="center"/>
      <protection/>
    </xf>
    <xf numFmtId="49" fontId="46" fillId="0" borderId="10" xfId="99" applyNumberFormat="1" applyFont="1" applyFill="1" applyBorder="1" applyAlignment="1">
      <alignment horizontal="center" vertical="center"/>
      <protection/>
    </xf>
    <xf numFmtId="0" fontId="46" fillId="0" borderId="10" xfId="0" applyFont="1" applyFill="1" applyBorder="1" applyAlignment="1" applyProtection="1">
      <alignment horizontal="center" vertical="center"/>
      <protection/>
    </xf>
    <xf numFmtId="49" fontId="46" fillId="0" borderId="10" xfId="0" applyNumberFormat="1" applyFont="1" applyFill="1" applyBorder="1" applyAlignment="1" applyProtection="1">
      <alignment horizontal="center" vertical="center"/>
      <protection/>
    </xf>
    <xf numFmtId="14" fontId="46" fillId="0" borderId="10" xfId="0" applyNumberFormat="1" applyFont="1" applyFill="1" applyBorder="1" applyAlignment="1">
      <alignment horizontal="center" vertical="center"/>
    </xf>
    <xf numFmtId="49" fontId="46" fillId="0" borderId="10" xfId="35" applyNumberFormat="1" applyFont="1" applyFill="1" applyBorder="1" applyAlignment="1">
      <alignment horizontal="center" vertical="center" wrapText="1"/>
      <protection/>
    </xf>
    <xf numFmtId="49" fontId="46" fillId="0" borderId="10" xfId="99" applyNumberFormat="1" applyFont="1" applyFill="1" applyBorder="1" applyAlignment="1">
      <alignment horizontal="center" vertical="center" wrapText="1"/>
      <protection/>
    </xf>
    <xf numFmtId="184" fontId="46" fillId="0" borderId="10" xfId="53" applyNumberFormat="1" applyFont="1" applyFill="1" applyBorder="1" applyAlignment="1">
      <alignment horizontal="center" vertical="center" wrapText="1"/>
      <protection/>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49" borderId="0" xfId="0" applyFont="1" applyFill="1" applyAlignment="1">
      <alignment horizontal="center" vertical="center"/>
    </xf>
    <xf numFmtId="0" fontId="2" fillId="49" borderId="0" xfId="0" applyFont="1" applyFill="1" applyAlignment="1">
      <alignment horizontal="center"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0" fontId="2" fillId="0" borderId="0" xfId="0" applyFont="1" applyFill="1" applyAlignment="1">
      <alignment horizontal="center" vertical="center"/>
    </xf>
    <xf numFmtId="0" fontId="13" fillId="0" borderId="0" xfId="0" applyFont="1" applyAlignment="1">
      <alignment horizontal="center" vertical="center" wrapText="1"/>
    </xf>
    <xf numFmtId="0" fontId="13" fillId="0" borderId="0" xfId="0" applyFont="1" applyAlignment="1">
      <alignment vertical="center"/>
    </xf>
    <xf numFmtId="0" fontId="47" fillId="0" borderId="10" xfId="0" applyFont="1" applyFill="1" applyBorder="1" applyAlignment="1">
      <alignment horizontal="center" vertical="center"/>
    </xf>
    <xf numFmtId="0" fontId="48" fillId="0" borderId="10" xfId="0"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185" fontId="48" fillId="0" borderId="10" xfId="0" applyNumberFormat="1" applyFont="1" applyFill="1" applyBorder="1" applyAlignment="1">
      <alignment horizontal="center" vertical="center" wrapText="1"/>
    </xf>
    <xf numFmtId="183" fontId="48" fillId="0" borderId="10" xfId="0" applyNumberFormat="1" applyFont="1" applyFill="1" applyBorder="1" applyAlignment="1">
      <alignment horizontal="center" vertical="center" wrapText="1"/>
    </xf>
    <xf numFmtId="0" fontId="49" fillId="0" borderId="10" xfId="0" applyFont="1" applyFill="1" applyBorder="1" applyAlignment="1">
      <alignment horizontal="center" vertical="center"/>
    </xf>
    <xf numFmtId="49" fontId="49" fillId="0" borderId="10" xfId="0" applyNumberFormat="1" applyFont="1" applyFill="1" applyBorder="1" applyAlignment="1">
      <alignment horizontal="center" vertical="center" wrapText="1"/>
    </xf>
    <xf numFmtId="183" fontId="49" fillId="0" borderId="10"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183" fontId="49" fillId="0" borderId="10"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center" vertical="center"/>
    </xf>
    <xf numFmtId="49" fontId="49" fillId="0" borderId="10" xfId="0" applyNumberFormat="1" applyFont="1" applyFill="1" applyBorder="1" applyAlignment="1">
      <alignment horizontal="center" vertical="center"/>
    </xf>
    <xf numFmtId="0" fontId="49" fillId="0" borderId="10" xfId="0" applyFont="1" applyFill="1" applyBorder="1" applyAlignment="1">
      <alignment horizontal="center" vertical="center"/>
    </xf>
    <xf numFmtId="49" fontId="49" fillId="0" borderId="10" xfId="0" applyNumberFormat="1" applyFont="1" applyFill="1" applyBorder="1" applyAlignment="1">
      <alignment horizontal="center" vertical="center"/>
    </xf>
    <xf numFmtId="182" fontId="49" fillId="0" borderId="10" xfId="0" applyNumberFormat="1" applyFont="1" applyFill="1" applyBorder="1" applyAlignment="1">
      <alignment horizontal="center" vertical="center"/>
    </xf>
    <xf numFmtId="0" fontId="49" fillId="0" borderId="10" xfId="0" applyFont="1" applyFill="1" applyBorder="1" applyAlignment="1">
      <alignment horizontal="center" vertical="center"/>
    </xf>
    <xf numFmtId="0" fontId="49" fillId="0" borderId="10" xfId="92" applyFont="1" applyFill="1" applyBorder="1" applyAlignment="1">
      <alignment horizontal="center" vertical="center" wrapText="1"/>
      <protection/>
    </xf>
    <xf numFmtId="49" fontId="49" fillId="0" borderId="10" xfId="92" applyNumberFormat="1" applyFont="1" applyFill="1" applyBorder="1" applyAlignment="1">
      <alignment horizontal="center" vertical="center"/>
      <protection/>
    </xf>
    <xf numFmtId="49" fontId="49" fillId="0" borderId="10" xfId="92" applyNumberFormat="1" applyFont="1" applyFill="1" applyBorder="1" applyAlignment="1">
      <alignment horizontal="center" vertical="center" wrapText="1"/>
      <protection/>
    </xf>
    <xf numFmtId="0" fontId="49" fillId="0" borderId="10" xfId="91" applyFont="1" applyFill="1" applyBorder="1" applyAlignment="1">
      <alignment horizontal="center" vertical="center" wrapText="1"/>
      <protection/>
    </xf>
    <xf numFmtId="183" fontId="49" fillId="0" borderId="10" xfId="0" applyNumberFormat="1" applyFont="1" applyFill="1" applyBorder="1" applyAlignment="1">
      <alignment horizontal="center" vertical="center"/>
    </xf>
    <xf numFmtId="49" fontId="49" fillId="0" borderId="10" xfId="92" applyNumberFormat="1" applyFont="1" applyFill="1" applyBorder="1" applyAlignment="1">
      <alignment horizontal="center" vertical="center" wrapText="1"/>
      <protection/>
    </xf>
    <xf numFmtId="49" fontId="50" fillId="0" borderId="10" xfId="93" applyNumberFormat="1" applyFont="1" applyFill="1" applyBorder="1" applyAlignment="1">
      <alignment horizontal="center" vertical="center"/>
      <protection/>
    </xf>
    <xf numFmtId="182" fontId="49" fillId="0" borderId="10" xfId="0" applyNumberFormat="1" applyFont="1" applyFill="1" applyBorder="1" applyAlignment="1">
      <alignment horizontal="center" vertical="center"/>
    </xf>
    <xf numFmtId="182" fontId="49" fillId="0" borderId="10" xfId="0" applyNumberFormat="1" applyFont="1" applyFill="1" applyBorder="1" applyAlignment="1">
      <alignment horizontal="center" vertical="center" wrapText="1"/>
    </xf>
    <xf numFmtId="0" fontId="49" fillId="0" borderId="10" xfId="0" applyNumberFormat="1" applyFont="1" applyFill="1" applyBorder="1" applyAlignment="1">
      <alignment horizontal="center" vertical="center" wrapText="1"/>
    </xf>
    <xf numFmtId="0" fontId="49" fillId="0" borderId="10" xfId="0" applyFont="1" applyFill="1" applyBorder="1" applyAlignment="1">
      <alignment horizontal="center" vertical="center"/>
    </xf>
    <xf numFmtId="182" fontId="49" fillId="0" borderId="10"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center" vertical="center"/>
    </xf>
    <xf numFmtId="0" fontId="49" fillId="0" borderId="10" xfId="0" applyFont="1" applyFill="1" applyBorder="1" applyAlignment="1">
      <alignment horizontal="center" vertical="center" wrapText="1"/>
    </xf>
    <xf numFmtId="0" fontId="49" fillId="0" borderId="10" xfId="0" applyFont="1" applyFill="1" applyBorder="1" applyAlignment="1">
      <alignment horizontal="center" vertical="center"/>
    </xf>
    <xf numFmtId="49" fontId="49" fillId="0" borderId="10" xfId="94" applyNumberFormat="1" applyFont="1" applyFill="1" applyBorder="1" applyAlignment="1">
      <alignment horizontal="center" vertical="center"/>
      <protection/>
    </xf>
    <xf numFmtId="0" fontId="49" fillId="0" borderId="10" xfId="0" applyNumberFormat="1" applyFont="1" applyFill="1" applyBorder="1" applyAlignment="1">
      <alignment horizontal="center" vertical="center"/>
    </xf>
    <xf numFmtId="0" fontId="49" fillId="0" borderId="10" xfId="0" applyNumberFormat="1" applyFont="1" applyFill="1" applyBorder="1" applyAlignment="1">
      <alignment horizontal="center" vertical="center"/>
    </xf>
    <xf numFmtId="49" fontId="49" fillId="0" borderId="10" xfId="0" applyNumberFormat="1" applyFont="1" applyFill="1" applyBorder="1" applyAlignment="1">
      <alignment horizontal="center" vertical="center"/>
    </xf>
    <xf numFmtId="183" fontId="49" fillId="0" borderId="10" xfId="0" applyNumberFormat="1" applyFont="1" applyFill="1" applyBorder="1" applyAlignment="1">
      <alignment horizontal="center" vertical="center"/>
    </xf>
    <xf numFmtId="49" fontId="49" fillId="0" borderId="10" xfId="95" applyNumberFormat="1" applyFont="1" applyFill="1" applyBorder="1" applyAlignment="1">
      <alignment horizontal="center" vertical="center" wrapText="1"/>
      <protection/>
    </xf>
    <xf numFmtId="183" fontId="49" fillId="0" borderId="10" xfId="95" applyNumberFormat="1" applyFont="1" applyFill="1" applyBorder="1" applyAlignment="1">
      <alignment horizontal="center" vertical="center" wrapText="1"/>
      <protection/>
    </xf>
    <xf numFmtId="183" fontId="49" fillId="0" borderId="10" xfId="92" applyNumberFormat="1" applyFont="1" applyFill="1" applyBorder="1" applyAlignment="1">
      <alignment horizontal="center" vertical="center" wrapText="1"/>
      <protection/>
    </xf>
    <xf numFmtId="0" fontId="49" fillId="0" borderId="10" xfId="95" applyFont="1" applyFill="1" applyBorder="1" applyAlignment="1">
      <alignment horizontal="center" vertical="center" wrapText="1"/>
      <protection/>
    </xf>
    <xf numFmtId="14" fontId="49"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xf>
    <xf numFmtId="181" fontId="49" fillId="0" borderId="10" xfId="0" applyNumberFormat="1" applyFont="1" applyFill="1" applyBorder="1" applyAlignment="1">
      <alignment horizontal="center" vertical="center" wrapText="1"/>
    </xf>
    <xf numFmtId="0" fontId="49" fillId="0" borderId="10" xfId="0" applyFont="1" applyFill="1" applyBorder="1" applyAlignment="1">
      <alignment horizontal="center" vertical="center"/>
    </xf>
    <xf numFmtId="0" fontId="49" fillId="0" borderId="10" xfId="0" applyNumberFormat="1" applyFont="1" applyFill="1" applyBorder="1" applyAlignment="1">
      <alignment horizontal="center" vertical="center" wrapText="1"/>
    </xf>
    <xf numFmtId="0" fontId="49" fillId="0" borderId="10" xfId="0" applyFont="1" applyFill="1" applyBorder="1" applyAlignment="1">
      <alignment horizontal="center" vertical="center"/>
    </xf>
    <xf numFmtId="49" fontId="49" fillId="0" borderId="10" xfId="29" applyNumberFormat="1" applyFont="1" applyFill="1" applyBorder="1" applyAlignment="1">
      <alignment horizontal="center" vertical="center" wrapText="1"/>
      <protection/>
    </xf>
    <xf numFmtId="0" fontId="49" fillId="0" borderId="10" xfId="0" applyFont="1" applyFill="1" applyBorder="1" applyAlignment="1">
      <alignment horizontal="center" vertical="center" wrapText="1"/>
    </xf>
    <xf numFmtId="0" fontId="49" fillId="0" borderId="10" xfId="0" applyFont="1" applyFill="1" applyBorder="1" applyAlignment="1">
      <alignment horizontal="center" vertical="center"/>
    </xf>
    <xf numFmtId="49" fontId="49" fillId="0" borderId="10" xfId="0" applyNumberFormat="1" applyFont="1" applyFill="1" applyBorder="1" applyAlignment="1">
      <alignment horizontal="center" vertical="center"/>
    </xf>
    <xf numFmtId="0" fontId="51" fillId="0" borderId="10" xfId="0" applyNumberFormat="1" applyFont="1" applyFill="1" applyBorder="1" applyAlignment="1">
      <alignment horizontal="center" vertical="center"/>
    </xf>
    <xf numFmtId="182" fontId="49" fillId="0" borderId="10" xfId="0" applyNumberFormat="1" applyFont="1" applyFill="1" applyBorder="1" applyAlignment="1">
      <alignment horizontal="center" vertical="center"/>
    </xf>
    <xf numFmtId="0" fontId="49" fillId="0" borderId="10" xfId="92" applyNumberFormat="1" applyFont="1" applyFill="1" applyBorder="1" applyAlignment="1">
      <alignment horizontal="center" vertical="center" wrapText="1"/>
      <protection/>
    </xf>
    <xf numFmtId="0" fontId="49" fillId="0" borderId="10" xfId="0" applyNumberFormat="1" applyFont="1" applyFill="1" applyBorder="1" applyAlignment="1">
      <alignment horizontal="center" vertical="center"/>
    </xf>
    <xf numFmtId="183" fontId="49" fillId="0" borderId="10" xfId="0" applyNumberFormat="1" applyFont="1" applyFill="1" applyBorder="1" applyAlignment="1">
      <alignment horizontal="center" vertical="center" wrapText="1"/>
    </xf>
    <xf numFmtId="181" fontId="49" fillId="0" borderId="10" xfId="0" applyNumberFormat="1" applyFont="1" applyFill="1" applyBorder="1" applyAlignment="1">
      <alignment horizontal="center" vertical="center"/>
    </xf>
    <xf numFmtId="49" fontId="49" fillId="0" borderId="10" xfId="91" applyNumberFormat="1" applyFont="1" applyFill="1" applyBorder="1" applyAlignment="1">
      <alignment horizontal="center" vertical="center" wrapText="1"/>
      <protection/>
    </xf>
    <xf numFmtId="182" fontId="49" fillId="0" borderId="10" xfId="92" applyNumberFormat="1" applyFont="1" applyFill="1" applyBorder="1" applyAlignment="1">
      <alignment horizontal="center" vertical="center" wrapText="1"/>
      <protection/>
    </xf>
    <xf numFmtId="182" fontId="49" fillId="0" borderId="10" xfId="0" applyNumberFormat="1" applyFont="1" applyFill="1" applyBorder="1" applyAlignment="1">
      <alignment horizontal="center" vertical="center"/>
    </xf>
    <xf numFmtId="182" fontId="49" fillId="0" borderId="10" xfId="92" applyNumberFormat="1" applyFont="1" applyFill="1" applyBorder="1" applyAlignment="1">
      <alignment horizontal="center" vertical="center" wrapText="1"/>
      <protection/>
    </xf>
    <xf numFmtId="49" fontId="49" fillId="0" borderId="10" xfId="102" applyNumberFormat="1" applyFont="1" applyFill="1" applyBorder="1" applyAlignment="1">
      <alignment horizontal="center" vertical="center" wrapText="1"/>
      <protection/>
    </xf>
    <xf numFmtId="0" fontId="49" fillId="0" borderId="10" xfId="102" applyFont="1" applyFill="1" applyBorder="1" applyAlignment="1">
      <alignment horizontal="center" vertical="center" wrapText="1"/>
      <protection/>
    </xf>
    <xf numFmtId="0" fontId="49" fillId="0" borderId="10" xfId="91" applyNumberFormat="1" applyFont="1" applyFill="1" applyBorder="1" applyAlignment="1">
      <alignment horizontal="center" vertical="center" wrapText="1"/>
      <protection/>
    </xf>
    <xf numFmtId="0" fontId="49" fillId="0" borderId="10" xfId="102" applyNumberFormat="1" applyFont="1" applyFill="1" applyBorder="1" applyAlignment="1">
      <alignment horizontal="center" vertical="center" wrapText="1"/>
      <protection/>
    </xf>
    <xf numFmtId="183" fontId="49" fillId="0" borderId="10" xfId="91" applyNumberFormat="1" applyFont="1" applyFill="1" applyBorder="1" applyAlignment="1">
      <alignment horizontal="center" vertical="center" wrapText="1"/>
      <protection/>
    </xf>
    <xf numFmtId="181" fontId="49" fillId="0" borderId="10" xfId="0" applyNumberFormat="1" applyFont="1" applyFill="1" applyBorder="1" applyAlignment="1">
      <alignment horizontal="center" vertical="center"/>
    </xf>
    <xf numFmtId="49" fontId="49" fillId="0" borderId="10" xfId="93" applyNumberFormat="1" applyFont="1" applyFill="1" applyBorder="1" applyAlignment="1">
      <alignment horizontal="center" vertical="center" wrapText="1"/>
      <protection/>
    </xf>
    <xf numFmtId="183" fontId="49" fillId="0" borderId="10" xfId="93" applyNumberFormat="1" applyFont="1" applyFill="1" applyBorder="1" applyAlignment="1">
      <alignment horizontal="center" vertical="center" wrapText="1"/>
      <protection/>
    </xf>
    <xf numFmtId="49" fontId="49" fillId="0" borderId="10" xfId="0" applyNumberFormat="1" applyFont="1" applyFill="1" applyBorder="1" applyAlignment="1">
      <alignment horizontal="center" vertical="center"/>
    </xf>
    <xf numFmtId="183" fontId="49" fillId="0" borderId="10" xfId="0" applyNumberFormat="1" applyFont="1" applyFill="1" applyBorder="1" applyAlignment="1">
      <alignment horizontal="center" vertical="center"/>
    </xf>
    <xf numFmtId="0" fontId="49" fillId="0" borderId="10" xfId="93" applyNumberFormat="1" applyFont="1" applyFill="1" applyBorder="1" applyAlignment="1">
      <alignment horizontal="center" vertical="center" wrapText="1"/>
      <protection/>
    </xf>
    <xf numFmtId="49" fontId="49" fillId="0" borderId="10" xfId="0" applyNumberFormat="1" applyFont="1" applyFill="1" applyBorder="1" applyAlignment="1">
      <alignment horizontal="center" vertical="center" wrapText="1"/>
    </xf>
    <xf numFmtId="181" fontId="6" fillId="0" borderId="10" xfId="0" applyNumberFormat="1" applyFont="1" applyFill="1" applyBorder="1" applyAlignment="1">
      <alignment horizontal="center" vertical="center" wrapText="1"/>
    </xf>
    <xf numFmtId="183"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2" fillId="48"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49" fontId="2" fillId="0" borderId="10" xfId="0" applyNumberFormat="1" applyFont="1" applyFill="1" applyBorder="1" applyAlignment="1" quotePrefix="1">
      <alignment horizontal="center" vertical="center" wrapText="1"/>
    </xf>
    <xf numFmtId="49" fontId="2" fillId="0" borderId="10" xfId="0" applyNumberFormat="1" applyFont="1" applyFill="1" applyBorder="1" applyAlignment="1" quotePrefix="1">
      <alignment horizontal="center" vertical="center"/>
    </xf>
  </cellXfs>
  <cellStyles count="89">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40% - 着色 3" xfId="33"/>
    <cellStyle name="标题" xfId="34"/>
    <cellStyle name="常规 5 2" xfId="35"/>
    <cellStyle name="20% - 着色 5" xfId="36"/>
    <cellStyle name="着色 1" xfId="37"/>
    <cellStyle name="解释性文本" xfId="38"/>
    <cellStyle name="标题 1" xfId="39"/>
    <cellStyle name="标题 2" xfId="40"/>
    <cellStyle name="60% - 强调文字颜色 1" xfId="41"/>
    <cellStyle name="标题 3" xfId="42"/>
    <cellStyle name="60% - 强调文字颜色 4" xfId="43"/>
    <cellStyle name="输出" xfId="44"/>
    <cellStyle name="40% - 着色 4" xfId="45"/>
    <cellStyle name="计算" xfId="46"/>
    <cellStyle name="检查单元格" xfId="47"/>
    <cellStyle name="链接单元格" xfId="48"/>
    <cellStyle name="常规_1.导入数据 2" xfId="49"/>
    <cellStyle name="20% - 强调文字颜色 6" xfId="50"/>
    <cellStyle name="强调文字颜色 2" xfId="51"/>
    <cellStyle name="汇总" xfId="52"/>
    <cellStyle name="常规_1.导入数据" xfId="53"/>
    <cellStyle name="40% - 着色 5" xfId="54"/>
    <cellStyle name="好" xfId="55"/>
    <cellStyle name="适中" xfId="56"/>
    <cellStyle name="着色 5" xfId="57"/>
    <cellStyle name="20% - 强调文字颜色 5" xfId="58"/>
    <cellStyle name="强调文字颜色 1" xfId="59"/>
    <cellStyle name="20% - 强调文字颜色 1" xfId="60"/>
    <cellStyle name="40% - 强调文字颜色 1" xfId="61"/>
    <cellStyle name="60% - 着色 1" xfId="62"/>
    <cellStyle name="20% - 强调文字颜色 2" xfId="63"/>
    <cellStyle name="40% - 强调文字颜色 2" xfId="64"/>
    <cellStyle name="强调文字颜色 3" xfId="65"/>
    <cellStyle name="强调文字颜色 4" xfId="66"/>
    <cellStyle name="20% - 强调文字颜色 4" xfId="67"/>
    <cellStyle name="40% - 强调文字颜色 4" xfId="68"/>
    <cellStyle name="20% - 着色 1" xfId="69"/>
    <cellStyle name="强调文字颜色 5" xfId="70"/>
    <cellStyle name="40% - 强调文字颜色 5" xfId="71"/>
    <cellStyle name="20% - 着色 2" xfId="72"/>
    <cellStyle name="60% - 强调文字颜色 5" xfId="73"/>
    <cellStyle name="强调文字颜色 6" xfId="74"/>
    <cellStyle name="40% - 强调文字颜色 6" xfId="75"/>
    <cellStyle name="20% - 着色 3" xfId="76"/>
    <cellStyle name="60% - 强调文字颜色 6" xfId="77"/>
    <cellStyle name="40% - 着色 1" xfId="78"/>
    <cellStyle name="20% - 着色 4" xfId="79"/>
    <cellStyle name="20% - 着色 6" xfId="80"/>
    <cellStyle name="着色 2" xfId="81"/>
    <cellStyle name="40% - 着色 2" xfId="82"/>
    <cellStyle name="40% - 着色 6" xfId="83"/>
    <cellStyle name="60% - 着色 3" xfId="84"/>
    <cellStyle name="60% - 着色 4" xfId="85"/>
    <cellStyle name="60% - 着色 5" xfId="86"/>
    <cellStyle name="60% - 着色 6" xfId="87"/>
    <cellStyle name="着色 3" xfId="88"/>
    <cellStyle name="着色 4" xfId="89"/>
    <cellStyle name="着色 6" xfId="90"/>
    <cellStyle name="常规 4" xfId="91"/>
    <cellStyle name="常规 2" xfId="92"/>
    <cellStyle name="常规 3" xfId="93"/>
    <cellStyle name="常规_Sheet1" xfId="94"/>
    <cellStyle name="常规 9" xfId="95"/>
    <cellStyle name="常规_高校毕业生就业见习补贴申请花名册模版4" xfId="96"/>
    <cellStyle name="常规 110" xfId="97"/>
    <cellStyle name="好1.导入数据" xfId="98"/>
    <cellStyle name="常规 7" xfId="99"/>
    <cellStyle name="常规 3 2" xfId="100"/>
    <cellStyle name="常规 2 4" xfId="101"/>
    <cellStyle name="常规 5"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S492"/>
  <sheetViews>
    <sheetView tabSelected="1" workbookViewId="0" topLeftCell="A1">
      <selection activeCell="I8" sqref="I8"/>
    </sheetView>
  </sheetViews>
  <sheetFormatPr defaultColWidth="9.00390625" defaultRowHeight="23.25" customHeight="1"/>
  <cols>
    <col min="1" max="1" width="5.625" style="158" customWidth="1"/>
    <col min="2" max="2" width="8.125" style="158" customWidth="1"/>
    <col min="3" max="3" width="17.875" style="158" customWidth="1"/>
    <col min="4" max="4" width="11.50390625" style="158" customWidth="1"/>
    <col min="5" max="6" width="11.25390625" style="158" customWidth="1"/>
    <col min="7" max="8" width="11.125" style="158" customWidth="1"/>
    <col min="9" max="9" width="11.625" style="158" customWidth="1"/>
    <col min="10" max="10" width="9.625" style="158" customWidth="1"/>
    <col min="11" max="11" width="12.00390625" style="158" customWidth="1"/>
    <col min="12" max="12" width="12.125" style="158" customWidth="1"/>
    <col min="13" max="16" width="9.75390625" style="158" customWidth="1"/>
    <col min="17" max="17" width="11.125" style="158" customWidth="1"/>
    <col min="18" max="18" width="13.00390625" style="158" customWidth="1"/>
    <col min="19" max="19" width="10.75390625" style="158" customWidth="1"/>
    <col min="20" max="16384" width="9.00390625" style="158" customWidth="1"/>
  </cols>
  <sheetData>
    <row r="1" spans="1:19" ht="31.5" customHeight="1">
      <c r="A1" s="170" t="s">
        <v>0</v>
      </c>
      <c r="B1" s="170"/>
      <c r="C1" s="170"/>
      <c r="D1" s="170"/>
      <c r="E1" s="170"/>
      <c r="F1" s="170"/>
      <c r="G1" s="170"/>
      <c r="H1" s="170"/>
      <c r="I1" s="170"/>
      <c r="J1" s="170"/>
      <c r="K1" s="170"/>
      <c r="L1" s="170"/>
      <c r="M1" s="170"/>
      <c r="N1" s="170"/>
      <c r="O1" s="170"/>
      <c r="P1" s="170"/>
      <c r="Q1" s="170"/>
      <c r="R1" s="170"/>
      <c r="S1" s="170"/>
    </row>
    <row r="2" spans="1:19" s="157" customFormat="1" ht="30.75" customHeight="1">
      <c r="A2" s="171" t="s">
        <v>1</v>
      </c>
      <c r="B2" s="171" t="s">
        <v>2</v>
      </c>
      <c r="C2" s="172" t="s">
        <v>3</v>
      </c>
      <c r="D2" s="173" t="s">
        <v>4</v>
      </c>
      <c r="E2" s="172" t="s">
        <v>5</v>
      </c>
      <c r="F2" s="172" t="s">
        <v>6</v>
      </c>
      <c r="G2" s="174" t="s">
        <v>7</v>
      </c>
      <c r="H2" s="172" t="s">
        <v>8</v>
      </c>
      <c r="I2" s="172" t="s">
        <v>9</v>
      </c>
      <c r="J2" s="174" t="s">
        <v>10</v>
      </c>
      <c r="K2" s="174" t="s">
        <v>11</v>
      </c>
      <c r="L2" s="174" t="s">
        <v>12</v>
      </c>
      <c r="M2" s="174" t="s">
        <v>13</v>
      </c>
      <c r="N2" s="174" t="s">
        <v>14</v>
      </c>
      <c r="O2" s="174" t="s">
        <v>15</v>
      </c>
      <c r="P2" s="174" t="s">
        <v>16</v>
      </c>
      <c r="Q2" s="172" t="s">
        <v>17</v>
      </c>
      <c r="R2" s="172" t="s">
        <v>18</v>
      </c>
      <c r="S2" s="172" t="s">
        <v>19</v>
      </c>
    </row>
    <row r="3" spans="1:19" ht="23.25" customHeight="1">
      <c r="A3" s="175">
        <v>1</v>
      </c>
      <c r="B3" s="175" t="s">
        <v>20</v>
      </c>
      <c r="C3" s="176" t="s">
        <v>21</v>
      </c>
      <c r="D3" s="176" t="s">
        <v>22</v>
      </c>
      <c r="E3" s="176" t="s">
        <v>22</v>
      </c>
      <c r="F3" s="176" t="s">
        <v>23</v>
      </c>
      <c r="G3" s="175">
        <v>1680</v>
      </c>
      <c r="H3" s="176" t="s">
        <v>24</v>
      </c>
      <c r="I3" s="176" t="s">
        <v>25</v>
      </c>
      <c r="J3" s="175">
        <v>828.65</v>
      </c>
      <c r="K3" s="176" t="s">
        <v>24</v>
      </c>
      <c r="L3" s="176" t="s">
        <v>25</v>
      </c>
      <c r="M3" s="175">
        <v>453.8</v>
      </c>
      <c r="N3" s="175">
        <v>331.35</v>
      </c>
      <c r="O3" s="175">
        <v>19.86</v>
      </c>
      <c r="P3" s="175">
        <v>23.64</v>
      </c>
      <c r="Q3" s="175" t="s">
        <v>26</v>
      </c>
      <c r="R3" s="175" t="s">
        <v>27</v>
      </c>
      <c r="S3" s="175" t="s">
        <v>28</v>
      </c>
    </row>
    <row r="4" spans="1:19" ht="23.25" customHeight="1">
      <c r="A4" s="175">
        <v>2</v>
      </c>
      <c r="B4" s="175" t="s">
        <v>29</v>
      </c>
      <c r="C4" s="176" t="s">
        <v>30</v>
      </c>
      <c r="D4" s="176" t="s">
        <v>22</v>
      </c>
      <c r="E4" s="176" t="s">
        <v>22</v>
      </c>
      <c r="F4" s="176" t="s">
        <v>23</v>
      </c>
      <c r="G4" s="175">
        <v>1680</v>
      </c>
      <c r="H4" s="176" t="s">
        <v>24</v>
      </c>
      <c r="I4" s="176" t="s">
        <v>25</v>
      </c>
      <c r="J4" s="175">
        <v>828.63</v>
      </c>
      <c r="K4" s="176" t="s">
        <v>24</v>
      </c>
      <c r="L4" s="176" t="s">
        <v>25</v>
      </c>
      <c r="M4" s="175">
        <v>453.79</v>
      </c>
      <c r="N4" s="175">
        <v>331.34</v>
      </c>
      <c r="O4" s="175">
        <v>19.86</v>
      </c>
      <c r="P4" s="175">
        <v>23.64</v>
      </c>
      <c r="Q4" s="175" t="s">
        <v>26</v>
      </c>
      <c r="R4" s="175" t="s">
        <v>27</v>
      </c>
      <c r="S4" s="175" t="s">
        <v>28</v>
      </c>
    </row>
    <row r="5" spans="1:19" ht="23.25" customHeight="1">
      <c r="A5" s="175">
        <v>3</v>
      </c>
      <c r="B5" s="175" t="s">
        <v>31</v>
      </c>
      <c r="C5" s="176" t="s">
        <v>30</v>
      </c>
      <c r="D5" s="176" t="s">
        <v>22</v>
      </c>
      <c r="E5" s="176" t="s">
        <v>22</v>
      </c>
      <c r="F5" s="176" t="s">
        <v>23</v>
      </c>
      <c r="G5" s="175">
        <v>1680</v>
      </c>
      <c r="H5" s="176" t="s">
        <v>24</v>
      </c>
      <c r="I5" s="176" t="s">
        <v>25</v>
      </c>
      <c r="J5" s="175">
        <v>828.62</v>
      </c>
      <c r="K5" s="176" t="s">
        <v>24</v>
      </c>
      <c r="L5" s="176" t="s">
        <v>25</v>
      </c>
      <c r="M5" s="175">
        <v>453.79</v>
      </c>
      <c r="N5" s="175">
        <v>331.34</v>
      </c>
      <c r="O5" s="175">
        <v>19.86</v>
      </c>
      <c r="P5" s="175">
        <v>23.63</v>
      </c>
      <c r="Q5" s="175" t="s">
        <v>26</v>
      </c>
      <c r="R5" s="175" t="s">
        <v>27</v>
      </c>
      <c r="S5" s="175" t="s">
        <v>28</v>
      </c>
    </row>
    <row r="6" spans="1:19" ht="23.25" customHeight="1">
      <c r="A6" s="175">
        <v>4</v>
      </c>
      <c r="B6" s="175" t="s">
        <v>32</v>
      </c>
      <c r="C6" s="176" t="s">
        <v>33</v>
      </c>
      <c r="D6" s="176" t="s">
        <v>22</v>
      </c>
      <c r="E6" s="176" t="s">
        <v>22</v>
      </c>
      <c r="F6" s="176" t="s">
        <v>23</v>
      </c>
      <c r="G6" s="175">
        <v>1680</v>
      </c>
      <c r="H6" s="176" t="s">
        <v>24</v>
      </c>
      <c r="I6" s="176" t="s">
        <v>25</v>
      </c>
      <c r="J6" s="175">
        <v>828.62</v>
      </c>
      <c r="K6" s="176" t="s">
        <v>24</v>
      </c>
      <c r="L6" s="176" t="s">
        <v>25</v>
      </c>
      <c r="M6" s="175">
        <v>453.79</v>
      </c>
      <c r="N6" s="175">
        <v>331.34</v>
      </c>
      <c r="O6" s="175">
        <v>19.86</v>
      </c>
      <c r="P6" s="175">
        <v>23.63</v>
      </c>
      <c r="Q6" s="175" t="s">
        <v>26</v>
      </c>
      <c r="R6" s="175" t="s">
        <v>27</v>
      </c>
      <c r="S6" s="175" t="s">
        <v>28</v>
      </c>
    </row>
    <row r="7" spans="1:19" s="157" customFormat="1" ht="24.75" customHeight="1">
      <c r="A7" s="175">
        <v>5</v>
      </c>
      <c r="B7" s="176" t="s">
        <v>34</v>
      </c>
      <c r="C7" s="176" t="s">
        <v>35</v>
      </c>
      <c r="D7" s="176" t="s">
        <v>36</v>
      </c>
      <c r="E7" s="176" t="s">
        <v>36</v>
      </c>
      <c r="F7" s="176" t="s">
        <v>37</v>
      </c>
      <c r="G7" s="177">
        <v>1680</v>
      </c>
      <c r="H7" s="176" t="s">
        <v>24</v>
      </c>
      <c r="I7" s="176" t="s">
        <v>25</v>
      </c>
      <c r="J7" s="184">
        <f aca="true" t="shared" si="0" ref="J7:J9">M7+N7+O7+P7</f>
        <v>828.63</v>
      </c>
      <c r="K7" s="176" t="s">
        <v>24</v>
      </c>
      <c r="L7" s="176" t="s">
        <v>25</v>
      </c>
      <c r="M7" s="184">
        <v>453.79</v>
      </c>
      <c r="N7" s="184">
        <v>331.34</v>
      </c>
      <c r="O7" s="184">
        <v>19.86</v>
      </c>
      <c r="P7" s="184">
        <v>23.64</v>
      </c>
      <c r="Q7" s="178" t="s">
        <v>26</v>
      </c>
      <c r="R7" s="178" t="s">
        <v>27</v>
      </c>
      <c r="S7" s="200" t="s">
        <v>38</v>
      </c>
    </row>
    <row r="8" spans="1:19" s="158" customFormat="1" ht="23.25" customHeight="1">
      <c r="A8" s="175">
        <v>6</v>
      </c>
      <c r="B8" s="176" t="s">
        <v>39</v>
      </c>
      <c r="C8" s="176" t="s">
        <v>40</v>
      </c>
      <c r="D8" s="176" t="s">
        <v>36</v>
      </c>
      <c r="E8" s="176" t="s">
        <v>36</v>
      </c>
      <c r="F8" s="176" t="s">
        <v>37</v>
      </c>
      <c r="G8" s="177">
        <v>1680</v>
      </c>
      <c r="H8" s="176" t="s">
        <v>24</v>
      </c>
      <c r="I8" s="176" t="s">
        <v>25</v>
      </c>
      <c r="J8" s="184">
        <f t="shared" si="0"/>
        <v>828.63</v>
      </c>
      <c r="K8" s="176" t="s">
        <v>24</v>
      </c>
      <c r="L8" s="176" t="s">
        <v>25</v>
      </c>
      <c r="M8" s="184">
        <v>453.79</v>
      </c>
      <c r="N8" s="184">
        <v>331.34</v>
      </c>
      <c r="O8" s="184">
        <v>19.86</v>
      </c>
      <c r="P8" s="184">
        <v>23.64</v>
      </c>
      <c r="Q8" s="178" t="s">
        <v>26</v>
      </c>
      <c r="R8" s="178" t="s">
        <v>41</v>
      </c>
      <c r="S8" s="200" t="s">
        <v>38</v>
      </c>
    </row>
    <row r="9" spans="1:19" s="158" customFormat="1" ht="23.25" customHeight="1">
      <c r="A9" s="175">
        <v>7</v>
      </c>
      <c r="B9" s="176" t="s">
        <v>42</v>
      </c>
      <c r="C9" s="176" t="s">
        <v>43</v>
      </c>
      <c r="D9" s="176" t="s">
        <v>44</v>
      </c>
      <c r="E9" s="176" t="s">
        <v>44</v>
      </c>
      <c r="F9" s="176" t="s">
        <v>45</v>
      </c>
      <c r="G9" s="177">
        <v>1680</v>
      </c>
      <c r="H9" s="176" t="s">
        <v>24</v>
      </c>
      <c r="I9" s="176" t="s">
        <v>25</v>
      </c>
      <c r="J9" s="184">
        <f t="shared" si="0"/>
        <v>497.29</v>
      </c>
      <c r="K9" s="176" t="s">
        <v>24</v>
      </c>
      <c r="L9" s="176" t="s">
        <v>25</v>
      </c>
      <c r="M9" s="195">
        <v>453.8</v>
      </c>
      <c r="N9" s="195">
        <v>0</v>
      </c>
      <c r="O9" s="184">
        <v>19.86</v>
      </c>
      <c r="P9" s="184">
        <v>23.63</v>
      </c>
      <c r="Q9" s="178" t="s">
        <v>26</v>
      </c>
      <c r="R9" s="178" t="s">
        <v>27</v>
      </c>
      <c r="S9" s="200" t="s">
        <v>38</v>
      </c>
    </row>
    <row r="10" spans="1:19" s="157" customFormat="1" ht="24.75" customHeight="1">
      <c r="A10" s="175">
        <v>8</v>
      </c>
      <c r="B10" s="178" t="s">
        <v>46</v>
      </c>
      <c r="C10" s="179" t="s">
        <v>47</v>
      </c>
      <c r="D10" s="179" t="s">
        <v>48</v>
      </c>
      <c r="E10" s="179" t="s">
        <v>48</v>
      </c>
      <c r="F10" s="179" t="s">
        <v>49</v>
      </c>
      <c r="G10" s="180">
        <v>1680</v>
      </c>
      <c r="H10" s="179" t="s">
        <v>24</v>
      </c>
      <c r="I10" s="179" t="s">
        <v>25</v>
      </c>
      <c r="J10" s="180">
        <v>846.36</v>
      </c>
      <c r="K10" s="179" t="s">
        <v>24</v>
      </c>
      <c r="L10" s="179" t="s">
        <v>25</v>
      </c>
      <c r="M10" s="180">
        <v>453.79</v>
      </c>
      <c r="N10" s="180">
        <v>349.07</v>
      </c>
      <c r="O10" s="180">
        <v>19.86</v>
      </c>
      <c r="P10" s="180">
        <v>23.64</v>
      </c>
      <c r="Q10" s="178" t="s">
        <v>50</v>
      </c>
      <c r="R10" s="178" t="s">
        <v>51</v>
      </c>
      <c r="S10" s="200" t="s">
        <v>52</v>
      </c>
    </row>
    <row r="11" spans="1:19" s="158" customFormat="1" ht="23.25" customHeight="1">
      <c r="A11" s="175">
        <v>9</v>
      </c>
      <c r="B11" s="181" t="s">
        <v>53</v>
      </c>
      <c r="C11" s="176" t="s">
        <v>54</v>
      </c>
      <c r="D11" s="176" t="s">
        <v>55</v>
      </c>
      <c r="E11" s="176" t="s">
        <v>55</v>
      </c>
      <c r="F11" s="176" t="s">
        <v>25</v>
      </c>
      <c r="G11" s="177">
        <v>1680</v>
      </c>
      <c r="H11" s="176" t="s">
        <v>24</v>
      </c>
      <c r="I11" s="176" t="s">
        <v>25</v>
      </c>
      <c r="J11" s="177">
        <f aca="true" t="shared" si="1" ref="J11:J27">M11+N11+O11+P11</f>
        <v>828.6300000000001</v>
      </c>
      <c r="K11" s="176" t="s">
        <v>24</v>
      </c>
      <c r="L11" s="176" t="s">
        <v>25</v>
      </c>
      <c r="M11" s="177">
        <v>453.79</v>
      </c>
      <c r="N11" s="177">
        <v>331.35</v>
      </c>
      <c r="O11" s="177">
        <v>19.86</v>
      </c>
      <c r="P11" s="177">
        <v>23.63</v>
      </c>
      <c r="Q11" s="181" t="s">
        <v>26</v>
      </c>
      <c r="R11" s="175" t="s">
        <v>27</v>
      </c>
      <c r="S11" s="175" t="s">
        <v>56</v>
      </c>
    </row>
    <row r="12" spans="1:19" s="158" customFormat="1" ht="23.25" customHeight="1">
      <c r="A12" s="175">
        <v>10</v>
      </c>
      <c r="B12" s="182" t="s">
        <v>57</v>
      </c>
      <c r="C12" s="183" t="s">
        <v>58</v>
      </c>
      <c r="D12" s="176" t="s">
        <v>59</v>
      </c>
      <c r="E12" s="176" t="s">
        <v>59</v>
      </c>
      <c r="F12" s="176" t="s">
        <v>60</v>
      </c>
      <c r="G12" s="177">
        <v>1680</v>
      </c>
      <c r="H12" s="176" t="s">
        <v>24</v>
      </c>
      <c r="I12" s="176" t="s">
        <v>25</v>
      </c>
      <c r="J12" s="177">
        <f t="shared" si="1"/>
        <v>846.36</v>
      </c>
      <c r="K12" s="176" t="s">
        <v>24</v>
      </c>
      <c r="L12" s="176" t="s">
        <v>25</v>
      </c>
      <c r="M12" s="177">
        <v>453.79</v>
      </c>
      <c r="N12" s="177">
        <v>349.07</v>
      </c>
      <c r="O12" s="177">
        <v>19.86</v>
      </c>
      <c r="P12" s="177">
        <v>23.64</v>
      </c>
      <c r="Q12" s="181" t="s">
        <v>26</v>
      </c>
      <c r="R12" s="175" t="s">
        <v>27</v>
      </c>
      <c r="S12" s="175" t="s">
        <v>56</v>
      </c>
    </row>
    <row r="13" spans="1:19" s="158" customFormat="1" ht="23.25" customHeight="1">
      <c r="A13" s="175">
        <v>11</v>
      </c>
      <c r="B13" s="176" t="s">
        <v>61</v>
      </c>
      <c r="C13" s="176" t="s">
        <v>62</v>
      </c>
      <c r="D13" s="176" t="s">
        <v>63</v>
      </c>
      <c r="E13" s="176" t="s">
        <v>36</v>
      </c>
      <c r="F13" s="176" t="s">
        <v>37</v>
      </c>
      <c r="G13" s="177">
        <v>1680</v>
      </c>
      <c r="H13" s="176" t="s">
        <v>24</v>
      </c>
      <c r="I13" s="176" t="s">
        <v>25</v>
      </c>
      <c r="J13" s="177">
        <f t="shared" si="1"/>
        <v>828.6400000000001</v>
      </c>
      <c r="K13" s="176" t="s">
        <v>24</v>
      </c>
      <c r="L13" s="176" t="s">
        <v>25</v>
      </c>
      <c r="M13" s="177">
        <v>453.79</v>
      </c>
      <c r="N13" s="184">
        <v>331.35</v>
      </c>
      <c r="O13" s="177">
        <v>19.86</v>
      </c>
      <c r="P13" s="177">
        <v>23.64</v>
      </c>
      <c r="Q13" s="181" t="s">
        <v>26</v>
      </c>
      <c r="R13" s="178" t="s">
        <v>27</v>
      </c>
      <c r="S13" s="175" t="s">
        <v>64</v>
      </c>
    </row>
    <row r="14" spans="1:19" s="158" customFormat="1" ht="23.25" customHeight="1">
      <c r="A14" s="175">
        <v>12</v>
      </c>
      <c r="B14" s="176" t="s">
        <v>65</v>
      </c>
      <c r="C14" s="176" t="s">
        <v>40</v>
      </c>
      <c r="D14" s="176" t="s">
        <v>63</v>
      </c>
      <c r="E14" s="176" t="s">
        <v>63</v>
      </c>
      <c r="F14" s="176" t="s">
        <v>66</v>
      </c>
      <c r="G14" s="177">
        <v>1680</v>
      </c>
      <c r="H14" s="176" t="s">
        <v>24</v>
      </c>
      <c r="I14" s="176" t="s">
        <v>25</v>
      </c>
      <c r="J14" s="177">
        <f t="shared" si="1"/>
        <v>828.6400000000001</v>
      </c>
      <c r="K14" s="176" t="s">
        <v>24</v>
      </c>
      <c r="L14" s="176" t="s">
        <v>25</v>
      </c>
      <c r="M14" s="177">
        <v>453.79</v>
      </c>
      <c r="N14" s="184">
        <v>331.35</v>
      </c>
      <c r="O14" s="177">
        <v>19.86</v>
      </c>
      <c r="P14" s="177">
        <v>23.64</v>
      </c>
      <c r="Q14" s="181" t="s">
        <v>26</v>
      </c>
      <c r="R14" s="178" t="s">
        <v>27</v>
      </c>
      <c r="S14" s="175" t="s">
        <v>64</v>
      </c>
    </row>
    <row r="15" spans="1:19" s="158" customFormat="1" ht="23.25" customHeight="1">
      <c r="A15" s="175">
        <v>13</v>
      </c>
      <c r="B15" s="176" t="s">
        <v>67</v>
      </c>
      <c r="C15" s="176" t="s">
        <v>68</v>
      </c>
      <c r="D15" s="176" t="s">
        <v>63</v>
      </c>
      <c r="E15" s="176" t="s">
        <v>63</v>
      </c>
      <c r="F15" s="176" t="s">
        <v>66</v>
      </c>
      <c r="G15" s="177">
        <v>1680</v>
      </c>
      <c r="H15" s="176" t="s">
        <v>24</v>
      </c>
      <c r="I15" s="176" t="s">
        <v>25</v>
      </c>
      <c r="J15" s="177">
        <f t="shared" si="1"/>
        <v>828.6300000000001</v>
      </c>
      <c r="K15" s="176" t="s">
        <v>24</v>
      </c>
      <c r="L15" s="176" t="s">
        <v>25</v>
      </c>
      <c r="M15" s="177">
        <v>453.79</v>
      </c>
      <c r="N15" s="184">
        <v>331.35</v>
      </c>
      <c r="O15" s="177">
        <v>19.86</v>
      </c>
      <c r="P15" s="177">
        <v>23.63</v>
      </c>
      <c r="Q15" s="181" t="s">
        <v>26</v>
      </c>
      <c r="R15" s="178" t="s">
        <v>27</v>
      </c>
      <c r="S15" s="175" t="s">
        <v>64</v>
      </c>
    </row>
    <row r="16" spans="1:19" s="158" customFormat="1" ht="23.25" customHeight="1">
      <c r="A16" s="175">
        <v>14</v>
      </c>
      <c r="B16" s="176" t="s">
        <v>69</v>
      </c>
      <c r="C16" s="176" t="s">
        <v>70</v>
      </c>
      <c r="D16" s="176" t="s">
        <v>59</v>
      </c>
      <c r="E16" s="176" t="s">
        <v>59</v>
      </c>
      <c r="F16" s="176" t="s">
        <v>60</v>
      </c>
      <c r="G16" s="177">
        <v>1680</v>
      </c>
      <c r="H16" s="176" t="s">
        <v>24</v>
      </c>
      <c r="I16" s="176" t="s">
        <v>25</v>
      </c>
      <c r="J16" s="177">
        <f t="shared" si="1"/>
        <v>846.35</v>
      </c>
      <c r="K16" s="176" t="s">
        <v>24</v>
      </c>
      <c r="L16" s="176" t="s">
        <v>25</v>
      </c>
      <c r="M16" s="177">
        <v>453.8</v>
      </c>
      <c r="N16" s="184">
        <v>349.05</v>
      </c>
      <c r="O16" s="177">
        <v>19.86</v>
      </c>
      <c r="P16" s="177">
        <v>23.64</v>
      </c>
      <c r="Q16" s="181" t="s">
        <v>26</v>
      </c>
      <c r="R16" s="178" t="s">
        <v>27</v>
      </c>
      <c r="S16" s="175" t="s">
        <v>64</v>
      </c>
    </row>
    <row r="17" spans="1:19" s="158" customFormat="1" ht="23.25" customHeight="1">
      <c r="A17" s="175">
        <v>15</v>
      </c>
      <c r="B17" s="176" t="s">
        <v>71</v>
      </c>
      <c r="C17" s="176" t="s">
        <v>72</v>
      </c>
      <c r="D17" s="176" t="s">
        <v>73</v>
      </c>
      <c r="E17" s="176" t="s">
        <v>73</v>
      </c>
      <c r="F17" s="176" t="s">
        <v>74</v>
      </c>
      <c r="G17" s="177">
        <v>1680</v>
      </c>
      <c r="H17" s="176" t="s">
        <v>24</v>
      </c>
      <c r="I17" s="176" t="s">
        <v>25</v>
      </c>
      <c r="J17" s="177">
        <f t="shared" si="1"/>
        <v>828.6400000000001</v>
      </c>
      <c r="K17" s="176" t="s">
        <v>24</v>
      </c>
      <c r="L17" s="176" t="s">
        <v>25</v>
      </c>
      <c r="M17" s="177">
        <v>453.79</v>
      </c>
      <c r="N17" s="184">
        <v>331.35</v>
      </c>
      <c r="O17" s="177">
        <v>19.86</v>
      </c>
      <c r="P17" s="177">
        <v>23.64</v>
      </c>
      <c r="Q17" s="181" t="s">
        <v>26</v>
      </c>
      <c r="R17" s="178" t="s">
        <v>27</v>
      </c>
      <c r="S17" s="175" t="s">
        <v>64</v>
      </c>
    </row>
    <row r="18" spans="1:19" s="158" customFormat="1" ht="23.25" customHeight="1">
      <c r="A18" s="175">
        <v>16</v>
      </c>
      <c r="B18" s="176" t="s">
        <v>75</v>
      </c>
      <c r="C18" s="176" t="s">
        <v>21</v>
      </c>
      <c r="D18" s="176" t="s">
        <v>48</v>
      </c>
      <c r="E18" s="176" t="s">
        <v>48</v>
      </c>
      <c r="F18" s="176" t="s">
        <v>76</v>
      </c>
      <c r="G18" s="177">
        <v>1680</v>
      </c>
      <c r="H18" s="176" t="s">
        <v>24</v>
      </c>
      <c r="I18" s="176" t="s">
        <v>25</v>
      </c>
      <c r="J18" s="177">
        <f t="shared" si="1"/>
        <v>846.34</v>
      </c>
      <c r="K18" s="176" t="s">
        <v>24</v>
      </c>
      <c r="L18" s="176" t="s">
        <v>25</v>
      </c>
      <c r="M18" s="177">
        <v>453.79</v>
      </c>
      <c r="N18" s="184">
        <v>349.06</v>
      </c>
      <c r="O18" s="177">
        <v>19.86</v>
      </c>
      <c r="P18" s="177">
        <v>23.63</v>
      </c>
      <c r="Q18" s="181" t="s">
        <v>26</v>
      </c>
      <c r="R18" s="178" t="s">
        <v>27</v>
      </c>
      <c r="S18" s="175" t="s">
        <v>64</v>
      </c>
    </row>
    <row r="19" spans="1:19" s="158" customFormat="1" ht="23.25" customHeight="1">
      <c r="A19" s="175">
        <v>17</v>
      </c>
      <c r="B19" s="184" t="s">
        <v>77</v>
      </c>
      <c r="C19" s="185" t="s">
        <v>30</v>
      </c>
      <c r="D19" s="185" t="s">
        <v>78</v>
      </c>
      <c r="E19" s="176" t="s">
        <v>78</v>
      </c>
      <c r="F19" s="176" t="s">
        <v>79</v>
      </c>
      <c r="G19" s="177">
        <v>1680</v>
      </c>
      <c r="H19" s="176" t="s">
        <v>24</v>
      </c>
      <c r="I19" s="176" t="s">
        <v>25</v>
      </c>
      <c r="J19" s="177">
        <f t="shared" si="1"/>
        <v>828.6200000000001</v>
      </c>
      <c r="K19" s="176" t="s">
        <v>24</v>
      </c>
      <c r="L19" s="176" t="s">
        <v>25</v>
      </c>
      <c r="M19" s="177">
        <v>453.79</v>
      </c>
      <c r="N19" s="184">
        <v>331.35</v>
      </c>
      <c r="O19" s="177">
        <v>19.85</v>
      </c>
      <c r="P19" s="177">
        <v>23.63</v>
      </c>
      <c r="Q19" s="181" t="s">
        <v>26</v>
      </c>
      <c r="R19" s="178" t="s">
        <v>27</v>
      </c>
      <c r="S19" s="175" t="s">
        <v>64</v>
      </c>
    </row>
    <row r="20" spans="1:19" s="157" customFormat="1" ht="24.75" customHeight="1">
      <c r="A20" s="175">
        <v>18</v>
      </c>
      <c r="B20" s="178" t="s">
        <v>80</v>
      </c>
      <c r="C20" s="179" t="s">
        <v>81</v>
      </c>
      <c r="D20" s="179" t="s">
        <v>82</v>
      </c>
      <c r="E20" s="179" t="s">
        <v>82</v>
      </c>
      <c r="F20" s="179" t="s">
        <v>49</v>
      </c>
      <c r="G20" s="180">
        <v>1680</v>
      </c>
      <c r="H20" s="179" t="s">
        <v>24</v>
      </c>
      <c r="I20" s="179" t="s">
        <v>25</v>
      </c>
      <c r="J20" s="180">
        <f t="shared" si="1"/>
        <v>875.89</v>
      </c>
      <c r="K20" s="179" t="s">
        <v>24</v>
      </c>
      <c r="L20" s="179" t="s">
        <v>25</v>
      </c>
      <c r="M20" s="180">
        <v>453.79</v>
      </c>
      <c r="N20" s="180">
        <v>331.34</v>
      </c>
      <c r="O20" s="180">
        <v>19.86</v>
      </c>
      <c r="P20" s="180">
        <v>70.9</v>
      </c>
      <c r="Q20" s="178" t="s">
        <v>83</v>
      </c>
      <c r="R20" s="178" t="s">
        <v>27</v>
      </c>
      <c r="S20" s="200" t="s">
        <v>84</v>
      </c>
    </row>
    <row r="21" spans="1:19" s="158" customFormat="1" ht="23.25" customHeight="1">
      <c r="A21" s="175">
        <v>19</v>
      </c>
      <c r="B21" s="175" t="s">
        <v>85</v>
      </c>
      <c r="C21" s="175" t="s">
        <v>62</v>
      </c>
      <c r="D21" s="179" t="s">
        <v>86</v>
      </c>
      <c r="E21" s="179" t="s">
        <v>86</v>
      </c>
      <c r="F21" s="179" t="s">
        <v>87</v>
      </c>
      <c r="G21" s="186">
        <v>1680</v>
      </c>
      <c r="H21" s="179" t="s">
        <v>24</v>
      </c>
      <c r="I21" s="179" t="s">
        <v>25</v>
      </c>
      <c r="J21" s="180">
        <f t="shared" si="1"/>
        <v>875.89</v>
      </c>
      <c r="K21" s="179" t="s">
        <v>24</v>
      </c>
      <c r="L21" s="179" t="s">
        <v>25</v>
      </c>
      <c r="M21" s="175">
        <v>453.79</v>
      </c>
      <c r="N21" s="175">
        <v>331.34</v>
      </c>
      <c r="O21" s="175">
        <v>19.86</v>
      </c>
      <c r="P21" s="175">
        <v>70.9</v>
      </c>
      <c r="Q21" s="178" t="s">
        <v>88</v>
      </c>
      <c r="R21" s="178" t="s">
        <v>27</v>
      </c>
      <c r="S21" s="200" t="s">
        <v>84</v>
      </c>
    </row>
    <row r="22" spans="1:19" s="158" customFormat="1" ht="23.25" customHeight="1">
      <c r="A22" s="175">
        <v>20</v>
      </c>
      <c r="B22" s="175" t="s">
        <v>89</v>
      </c>
      <c r="C22" s="175" t="s">
        <v>35</v>
      </c>
      <c r="D22" s="179" t="s">
        <v>48</v>
      </c>
      <c r="E22" s="179" t="s">
        <v>48</v>
      </c>
      <c r="F22" s="179" t="s">
        <v>90</v>
      </c>
      <c r="G22" s="186">
        <v>1680</v>
      </c>
      <c r="H22" s="179" t="s">
        <v>24</v>
      </c>
      <c r="I22" s="179" t="s">
        <v>25</v>
      </c>
      <c r="J22" s="180">
        <f t="shared" si="1"/>
        <v>893.65</v>
      </c>
      <c r="K22" s="179" t="s">
        <v>24</v>
      </c>
      <c r="L22" s="179" t="s">
        <v>25</v>
      </c>
      <c r="M22" s="175">
        <v>453.8</v>
      </c>
      <c r="N22" s="175">
        <v>349.08</v>
      </c>
      <c r="O22" s="175">
        <v>19.86</v>
      </c>
      <c r="P22" s="175">
        <v>70.91</v>
      </c>
      <c r="Q22" s="178" t="s">
        <v>88</v>
      </c>
      <c r="R22" s="178" t="s">
        <v>27</v>
      </c>
      <c r="S22" s="200" t="s">
        <v>84</v>
      </c>
    </row>
    <row r="23" spans="1:19" s="158" customFormat="1" ht="23.25" customHeight="1">
      <c r="A23" s="175">
        <v>21</v>
      </c>
      <c r="B23" s="175" t="s">
        <v>91</v>
      </c>
      <c r="C23" s="175" t="s">
        <v>30</v>
      </c>
      <c r="D23" s="179" t="s">
        <v>92</v>
      </c>
      <c r="E23" s="179" t="s">
        <v>92</v>
      </c>
      <c r="F23" s="179" t="s">
        <v>93</v>
      </c>
      <c r="G23" s="186">
        <v>1680</v>
      </c>
      <c r="H23" s="179" t="s">
        <v>24</v>
      </c>
      <c r="I23" s="179" t="s">
        <v>25</v>
      </c>
      <c r="J23" s="180">
        <f t="shared" si="1"/>
        <v>544.5600000000001</v>
      </c>
      <c r="K23" s="179" t="s">
        <v>24</v>
      </c>
      <c r="L23" s="179" t="s">
        <v>25</v>
      </c>
      <c r="M23" s="175">
        <v>453.79</v>
      </c>
      <c r="N23" s="175">
        <v>0</v>
      </c>
      <c r="O23" s="175">
        <v>19.86</v>
      </c>
      <c r="P23" s="175">
        <v>70.91</v>
      </c>
      <c r="Q23" s="178" t="s">
        <v>88</v>
      </c>
      <c r="R23" s="178" t="s">
        <v>27</v>
      </c>
      <c r="S23" s="200" t="s">
        <v>84</v>
      </c>
    </row>
    <row r="24" spans="1:19" s="157" customFormat="1" ht="24.75" customHeight="1">
      <c r="A24" s="175">
        <v>22</v>
      </c>
      <c r="B24" s="176" t="s">
        <v>94</v>
      </c>
      <c r="C24" s="176" t="s">
        <v>95</v>
      </c>
      <c r="D24" s="176" t="s">
        <v>63</v>
      </c>
      <c r="E24" s="176" t="s">
        <v>63</v>
      </c>
      <c r="F24" s="176" t="s">
        <v>66</v>
      </c>
      <c r="G24" s="177">
        <v>1680</v>
      </c>
      <c r="H24" s="176" t="s">
        <v>24</v>
      </c>
      <c r="I24" s="176" t="s">
        <v>25</v>
      </c>
      <c r="J24" s="177">
        <f t="shared" si="1"/>
        <v>828.6400000000001</v>
      </c>
      <c r="K24" s="176" t="s">
        <v>24</v>
      </c>
      <c r="L24" s="176" t="s">
        <v>25</v>
      </c>
      <c r="M24" s="196">
        <v>453.79</v>
      </c>
      <c r="N24" s="197">
        <v>331.35</v>
      </c>
      <c r="O24" s="197">
        <v>19.86</v>
      </c>
      <c r="P24" s="197">
        <v>23.64</v>
      </c>
      <c r="Q24" s="181" t="s">
        <v>26</v>
      </c>
      <c r="R24" s="178" t="s">
        <v>27</v>
      </c>
      <c r="S24" s="200" t="s">
        <v>96</v>
      </c>
    </row>
    <row r="25" spans="1:19" s="158" customFormat="1" ht="23.25" customHeight="1">
      <c r="A25" s="175">
        <v>23</v>
      </c>
      <c r="B25" s="176" t="s">
        <v>97</v>
      </c>
      <c r="C25" s="176" t="s">
        <v>98</v>
      </c>
      <c r="D25" s="176" t="s">
        <v>99</v>
      </c>
      <c r="E25" s="176" t="s">
        <v>99</v>
      </c>
      <c r="F25" s="176" t="s">
        <v>100</v>
      </c>
      <c r="G25" s="177">
        <v>1680</v>
      </c>
      <c r="H25" s="176" t="s">
        <v>24</v>
      </c>
      <c r="I25" s="176" t="s">
        <v>25</v>
      </c>
      <c r="J25" s="177">
        <f t="shared" si="1"/>
        <v>828.63</v>
      </c>
      <c r="K25" s="176" t="s">
        <v>24</v>
      </c>
      <c r="L25" s="176" t="s">
        <v>25</v>
      </c>
      <c r="M25" s="196">
        <v>453.79</v>
      </c>
      <c r="N25" s="197">
        <v>331.34</v>
      </c>
      <c r="O25" s="197">
        <v>19.86</v>
      </c>
      <c r="P25" s="197">
        <v>23.64</v>
      </c>
      <c r="Q25" s="181" t="s">
        <v>26</v>
      </c>
      <c r="R25" s="178" t="s">
        <v>27</v>
      </c>
      <c r="S25" s="200" t="s">
        <v>96</v>
      </c>
    </row>
    <row r="26" spans="1:19" s="158" customFormat="1" ht="23.25" customHeight="1">
      <c r="A26" s="175">
        <v>24</v>
      </c>
      <c r="B26" s="184" t="s">
        <v>101</v>
      </c>
      <c r="C26" s="184" t="s">
        <v>102</v>
      </c>
      <c r="D26" s="176" t="s">
        <v>103</v>
      </c>
      <c r="E26" s="176" t="s">
        <v>103</v>
      </c>
      <c r="F26" s="176" t="s">
        <v>104</v>
      </c>
      <c r="G26" s="177">
        <v>1680</v>
      </c>
      <c r="H26" s="176" t="s">
        <v>24</v>
      </c>
      <c r="I26" s="176" t="s">
        <v>25</v>
      </c>
      <c r="J26" s="177">
        <f t="shared" si="1"/>
        <v>828.6300000000001</v>
      </c>
      <c r="K26" s="176" t="s">
        <v>24</v>
      </c>
      <c r="L26" s="176" t="s">
        <v>25</v>
      </c>
      <c r="M26" s="196">
        <v>453.79</v>
      </c>
      <c r="N26" s="197">
        <v>331.35</v>
      </c>
      <c r="O26" s="197">
        <v>19.86</v>
      </c>
      <c r="P26" s="197">
        <v>23.63</v>
      </c>
      <c r="Q26" s="181" t="s">
        <v>26</v>
      </c>
      <c r="R26" s="178" t="s">
        <v>27</v>
      </c>
      <c r="S26" s="200" t="s">
        <v>96</v>
      </c>
    </row>
    <row r="27" spans="1:19" s="158" customFormat="1" ht="23.25" customHeight="1">
      <c r="A27" s="175">
        <v>25</v>
      </c>
      <c r="B27" s="184" t="s">
        <v>105</v>
      </c>
      <c r="C27" s="184" t="s">
        <v>30</v>
      </c>
      <c r="D27" s="176" t="s">
        <v>106</v>
      </c>
      <c r="E27" s="176" t="s">
        <v>106</v>
      </c>
      <c r="F27" s="176" t="s">
        <v>107</v>
      </c>
      <c r="G27" s="177">
        <v>1680</v>
      </c>
      <c r="H27" s="176" t="s">
        <v>24</v>
      </c>
      <c r="I27" s="176" t="s">
        <v>25</v>
      </c>
      <c r="J27" s="177">
        <f t="shared" si="1"/>
        <v>828.63</v>
      </c>
      <c r="K27" s="176" t="s">
        <v>24</v>
      </c>
      <c r="L27" s="176" t="s">
        <v>25</v>
      </c>
      <c r="M27" s="196">
        <v>453.8</v>
      </c>
      <c r="N27" s="197">
        <v>331.34</v>
      </c>
      <c r="O27" s="197">
        <v>19.86</v>
      </c>
      <c r="P27" s="197">
        <v>23.63</v>
      </c>
      <c r="Q27" s="181" t="s">
        <v>26</v>
      </c>
      <c r="R27" s="178" t="s">
        <v>27</v>
      </c>
      <c r="S27" s="200" t="s">
        <v>96</v>
      </c>
    </row>
    <row r="28" spans="1:19" s="158" customFormat="1" ht="23.25" customHeight="1">
      <c r="A28" s="175">
        <v>26</v>
      </c>
      <c r="B28" s="187" t="s">
        <v>108</v>
      </c>
      <c r="C28" s="184" t="s">
        <v>109</v>
      </c>
      <c r="D28" s="176" t="s">
        <v>48</v>
      </c>
      <c r="E28" s="176" t="s">
        <v>48</v>
      </c>
      <c r="F28" s="176" t="s">
        <v>76</v>
      </c>
      <c r="G28" s="177">
        <v>1680</v>
      </c>
      <c r="H28" s="176" t="s">
        <v>24</v>
      </c>
      <c r="I28" s="176" t="s">
        <v>25</v>
      </c>
      <c r="J28" s="187">
        <v>846.34</v>
      </c>
      <c r="K28" s="176" t="s">
        <v>24</v>
      </c>
      <c r="L28" s="176" t="s">
        <v>25</v>
      </c>
      <c r="M28" s="196">
        <v>453.79</v>
      </c>
      <c r="N28" s="197">
        <v>349.07</v>
      </c>
      <c r="O28" s="197">
        <v>19.85</v>
      </c>
      <c r="P28" s="197">
        <v>23.63</v>
      </c>
      <c r="Q28" s="181" t="s">
        <v>26</v>
      </c>
      <c r="R28" s="178" t="s">
        <v>27</v>
      </c>
      <c r="S28" s="200" t="s">
        <v>96</v>
      </c>
    </row>
    <row r="29" spans="1:19" s="157" customFormat="1" ht="24.75" customHeight="1">
      <c r="A29" s="175">
        <v>27</v>
      </c>
      <c r="B29" s="188" t="s">
        <v>110</v>
      </c>
      <c r="C29" s="189" t="s">
        <v>33</v>
      </c>
      <c r="D29" s="183" t="s">
        <v>111</v>
      </c>
      <c r="E29" s="183" t="s">
        <v>111</v>
      </c>
      <c r="F29" s="190" t="s">
        <v>93</v>
      </c>
      <c r="G29" s="180">
        <v>1680</v>
      </c>
      <c r="H29" s="190" t="s">
        <v>24</v>
      </c>
      <c r="I29" s="190" t="s">
        <v>25</v>
      </c>
      <c r="J29" s="180">
        <f aca="true" t="shared" si="2" ref="J29:J40">M29+N29+O29+P29</f>
        <v>832.1600000000001</v>
      </c>
      <c r="K29" s="190" t="s">
        <v>24</v>
      </c>
      <c r="L29" s="190" t="s">
        <v>25</v>
      </c>
      <c r="M29" s="196">
        <v>453.79</v>
      </c>
      <c r="N29" s="196">
        <v>334.88</v>
      </c>
      <c r="O29" s="196">
        <v>19.86</v>
      </c>
      <c r="P29" s="196">
        <v>23.63</v>
      </c>
      <c r="Q29" s="178" t="s">
        <v>88</v>
      </c>
      <c r="R29" s="178" t="s">
        <v>27</v>
      </c>
      <c r="S29" s="200" t="s">
        <v>112</v>
      </c>
    </row>
    <row r="30" spans="1:19" s="158" customFormat="1" ht="23.25" customHeight="1">
      <c r="A30" s="175">
        <v>28</v>
      </c>
      <c r="B30" s="191" t="s">
        <v>113</v>
      </c>
      <c r="C30" s="190" t="s">
        <v>114</v>
      </c>
      <c r="D30" s="183" t="s">
        <v>55</v>
      </c>
      <c r="E30" s="183" t="s">
        <v>55</v>
      </c>
      <c r="F30" s="190" t="s">
        <v>25</v>
      </c>
      <c r="G30" s="180">
        <v>1680</v>
      </c>
      <c r="H30" s="190" t="s">
        <v>24</v>
      </c>
      <c r="I30" s="190" t="s">
        <v>25</v>
      </c>
      <c r="J30" s="180">
        <f t="shared" si="2"/>
        <v>832.19</v>
      </c>
      <c r="K30" s="190" t="s">
        <v>24</v>
      </c>
      <c r="L30" s="190" t="s">
        <v>25</v>
      </c>
      <c r="M30" s="196">
        <v>453.8</v>
      </c>
      <c r="N30" s="196">
        <v>334.89</v>
      </c>
      <c r="O30" s="196">
        <v>19.86</v>
      </c>
      <c r="P30" s="196">
        <v>23.64</v>
      </c>
      <c r="Q30" s="178" t="s">
        <v>88</v>
      </c>
      <c r="R30" s="201" t="s">
        <v>27</v>
      </c>
      <c r="S30" s="200" t="s">
        <v>112</v>
      </c>
    </row>
    <row r="31" spans="1:19" s="158" customFormat="1" ht="23.25" customHeight="1">
      <c r="A31" s="175">
        <v>29</v>
      </c>
      <c r="B31" s="191" t="s">
        <v>115</v>
      </c>
      <c r="C31" s="190" t="s">
        <v>95</v>
      </c>
      <c r="D31" s="183" t="s">
        <v>55</v>
      </c>
      <c r="E31" s="183" t="s">
        <v>55</v>
      </c>
      <c r="F31" s="190" t="s">
        <v>25</v>
      </c>
      <c r="G31" s="180">
        <v>1680</v>
      </c>
      <c r="H31" s="190" t="s">
        <v>24</v>
      </c>
      <c r="I31" s="190" t="s">
        <v>25</v>
      </c>
      <c r="J31" s="180">
        <f t="shared" si="2"/>
        <v>832.1800000000001</v>
      </c>
      <c r="K31" s="190" t="s">
        <v>24</v>
      </c>
      <c r="L31" s="190" t="s">
        <v>25</v>
      </c>
      <c r="M31" s="196">
        <v>453.79</v>
      </c>
      <c r="N31" s="196">
        <v>334.89</v>
      </c>
      <c r="O31" s="196">
        <v>19.86</v>
      </c>
      <c r="P31" s="196">
        <v>23.64</v>
      </c>
      <c r="Q31" s="178" t="s">
        <v>88</v>
      </c>
      <c r="R31" s="201" t="s">
        <v>27</v>
      </c>
      <c r="S31" s="200" t="s">
        <v>112</v>
      </c>
    </row>
    <row r="32" spans="1:19" s="158" customFormat="1" ht="23.25" customHeight="1">
      <c r="A32" s="175">
        <v>30</v>
      </c>
      <c r="B32" s="191" t="s">
        <v>116</v>
      </c>
      <c r="C32" s="190" t="s">
        <v>117</v>
      </c>
      <c r="D32" s="183" t="s">
        <v>99</v>
      </c>
      <c r="E32" s="183" t="s">
        <v>99</v>
      </c>
      <c r="F32" s="190" t="s">
        <v>100</v>
      </c>
      <c r="G32" s="180">
        <v>1680</v>
      </c>
      <c r="H32" s="190" t="s">
        <v>24</v>
      </c>
      <c r="I32" s="190" t="s">
        <v>25</v>
      </c>
      <c r="J32" s="180">
        <f t="shared" si="2"/>
        <v>832.1700000000001</v>
      </c>
      <c r="K32" s="190" t="s">
        <v>24</v>
      </c>
      <c r="L32" s="190" t="s">
        <v>25</v>
      </c>
      <c r="M32" s="196">
        <v>453.79</v>
      </c>
      <c r="N32" s="196">
        <v>334.89</v>
      </c>
      <c r="O32" s="196">
        <v>19.86</v>
      </c>
      <c r="P32" s="196">
        <v>23.63</v>
      </c>
      <c r="Q32" s="178" t="s">
        <v>88</v>
      </c>
      <c r="R32" s="201" t="s">
        <v>27</v>
      </c>
      <c r="S32" s="200" t="s">
        <v>112</v>
      </c>
    </row>
    <row r="33" spans="1:19" s="158" customFormat="1" ht="23.25" customHeight="1">
      <c r="A33" s="175">
        <v>31</v>
      </c>
      <c r="B33" s="191" t="s">
        <v>118</v>
      </c>
      <c r="C33" s="190" t="s">
        <v>119</v>
      </c>
      <c r="D33" s="183" t="s">
        <v>78</v>
      </c>
      <c r="E33" s="183" t="s">
        <v>78</v>
      </c>
      <c r="F33" s="189" t="s">
        <v>79</v>
      </c>
      <c r="G33" s="180">
        <v>1680</v>
      </c>
      <c r="H33" s="190" t="s">
        <v>24</v>
      </c>
      <c r="I33" s="190" t="s">
        <v>25</v>
      </c>
      <c r="J33" s="180">
        <f t="shared" si="2"/>
        <v>832.1700000000001</v>
      </c>
      <c r="K33" s="190" t="s">
        <v>24</v>
      </c>
      <c r="L33" s="190" t="s">
        <v>25</v>
      </c>
      <c r="M33" s="196">
        <v>453.79</v>
      </c>
      <c r="N33" s="196">
        <v>334.89</v>
      </c>
      <c r="O33" s="196">
        <v>19.85</v>
      </c>
      <c r="P33" s="196">
        <v>23.64</v>
      </c>
      <c r="Q33" s="178" t="s">
        <v>88</v>
      </c>
      <c r="R33" s="201" t="s">
        <v>27</v>
      </c>
      <c r="S33" s="200" t="s">
        <v>112</v>
      </c>
    </row>
    <row r="34" spans="1:19" s="159" customFormat="1" ht="24.75" customHeight="1">
      <c r="A34" s="175">
        <v>32</v>
      </c>
      <c r="B34" s="178" t="s">
        <v>120</v>
      </c>
      <c r="C34" s="179" t="s">
        <v>62</v>
      </c>
      <c r="D34" s="179" t="s">
        <v>55</v>
      </c>
      <c r="E34" s="179" t="s">
        <v>55</v>
      </c>
      <c r="F34" s="179" t="s">
        <v>25</v>
      </c>
      <c r="G34" s="177">
        <v>3360</v>
      </c>
      <c r="H34" s="176" t="s">
        <v>92</v>
      </c>
      <c r="I34" s="176" t="s">
        <v>25</v>
      </c>
      <c r="J34" s="177">
        <f t="shared" si="2"/>
        <v>1657.1699999999998</v>
      </c>
      <c r="K34" s="176" t="s">
        <v>92</v>
      </c>
      <c r="L34" s="176" t="s">
        <v>25</v>
      </c>
      <c r="M34" s="177">
        <v>907.5</v>
      </c>
      <c r="N34" s="177">
        <v>662.68</v>
      </c>
      <c r="O34" s="177">
        <v>39.72</v>
      </c>
      <c r="P34" s="177">
        <v>47.27</v>
      </c>
      <c r="Q34" s="178" t="s">
        <v>88</v>
      </c>
      <c r="R34" s="178" t="s">
        <v>27</v>
      </c>
      <c r="S34" s="202" t="s">
        <v>121</v>
      </c>
    </row>
    <row r="35" spans="1:19" s="160" customFormat="1" ht="23.25" customHeight="1">
      <c r="A35" s="175">
        <v>33</v>
      </c>
      <c r="B35" s="178" t="s">
        <v>122</v>
      </c>
      <c r="C35" s="179" t="s">
        <v>117</v>
      </c>
      <c r="D35" s="179" t="s">
        <v>36</v>
      </c>
      <c r="E35" s="179" t="s">
        <v>36</v>
      </c>
      <c r="F35" s="179" t="s">
        <v>37</v>
      </c>
      <c r="G35" s="177">
        <v>3360</v>
      </c>
      <c r="H35" s="176" t="s">
        <v>92</v>
      </c>
      <c r="I35" s="176" t="s">
        <v>25</v>
      </c>
      <c r="J35" s="177">
        <f t="shared" si="2"/>
        <v>1657.1699999999998</v>
      </c>
      <c r="K35" s="176" t="s">
        <v>92</v>
      </c>
      <c r="L35" s="176" t="s">
        <v>25</v>
      </c>
      <c r="M35" s="177">
        <v>907.5</v>
      </c>
      <c r="N35" s="177">
        <v>662.68</v>
      </c>
      <c r="O35" s="177">
        <v>39.72</v>
      </c>
      <c r="P35" s="177">
        <v>47.27</v>
      </c>
      <c r="Q35" s="178" t="s">
        <v>88</v>
      </c>
      <c r="R35" s="178" t="s">
        <v>41</v>
      </c>
      <c r="S35" s="202" t="s">
        <v>121</v>
      </c>
    </row>
    <row r="36" spans="1:19" s="160" customFormat="1" ht="23.25" customHeight="1">
      <c r="A36" s="175">
        <v>34</v>
      </c>
      <c r="B36" s="178" t="s">
        <v>123</v>
      </c>
      <c r="C36" s="179" t="s">
        <v>124</v>
      </c>
      <c r="D36" s="179" t="s">
        <v>106</v>
      </c>
      <c r="E36" s="179" t="s">
        <v>106</v>
      </c>
      <c r="F36" s="179" t="s">
        <v>125</v>
      </c>
      <c r="G36" s="177">
        <v>3360</v>
      </c>
      <c r="H36" s="176" t="s">
        <v>92</v>
      </c>
      <c r="I36" s="176" t="s">
        <v>25</v>
      </c>
      <c r="J36" s="177">
        <f t="shared" si="2"/>
        <v>1657.44</v>
      </c>
      <c r="K36" s="176" t="s">
        <v>92</v>
      </c>
      <c r="L36" s="176" t="s">
        <v>25</v>
      </c>
      <c r="M36" s="177">
        <v>907.76</v>
      </c>
      <c r="N36" s="177">
        <v>662.68</v>
      </c>
      <c r="O36" s="177">
        <v>39.72</v>
      </c>
      <c r="P36" s="177">
        <v>47.28</v>
      </c>
      <c r="Q36" s="178" t="s">
        <v>88</v>
      </c>
      <c r="R36" s="178" t="s">
        <v>27</v>
      </c>
      <c r="S36" s="202" t="s">
        <v>121</v>
      </c>
    </row>
    <row r="37" spans="1:19" s="80" customFormat="1" ht="23.25" customHeight="1">
      <c r="A37" s="175">
        <v>35</v>
      </c>
      <c r="B37" s="176" t="s">
        <v>126</v>
      </c>
      <c r="C37" s="176" t="s">
        <v>102</v>
      </c>
      <c r="D37" s="176" t="s">
        <v>127</v>
      </c>
      <c r="E37" s="176" t="s">
        <v>128</v>
      </c>
      <c r="F37" s="176" t="s">
        <v>129</v>
      </c>
      <c r="G37" s="192">
        <v>1680</v>
      </c>
      <c r="H37" s="176" t="s">
        <v>24</v>
      </c>
      <c r="I37" s="176" t="s">
        <v>25</v>
      </c>
      <c r="J37" s="184">
        <f t="shared" si="2"/>
        <v>828.63</v>
      </c>
      <c r="K37" s="176" t="s">
        <v>24</v>
      </c>
      <c r="L37" s="176" t="s">
        <v>25</v>
      </c>
      <c r="M37" s="184">
        <v>453.79</v>
      </c>
      <c r="N37" s="184">
        <v>331.34</v>
      </c>
      <c r="O37" s="184">
        <v>19.86</v>
      </c>
      <c r="P37" s="184">
        <v>23.64</v>
      </c>
      <c r="Q37" s="184" t="s">
        <v>83</v>
      </c>
      <c r="R37" s="181" t="s">
        <v>27</v>
      </c>
      <c r="S37" s="203" t="s">
        <v>130</v>
      </c>
    </row>
    <row r="38" spans="1:19" s="80" customFormat="1" ht="23.25" customHeight="1">
      <c r="A38" s="175">
        <v>36</v>
      </c>
      <c r="B38" s="176" t="s">
        <v>131</v>
      </c>
      <c r="C38" s="176" t="s">
        <v>132</v>
      </c>
      <c r="D38" s="176" t="s">
        <v>78</v>
      </c>
      <c r="E38" s="176" t="s">
        <v>78</v>
      </c>
      <c r="F38" s="176" t="s">
        <v>93</v>
      </c>
      <c r="G38" s="192">
        <v>1680</v>
      </c>
      <c r="H38" s="176" t="s">
        <v>24</v>
      </c>
      <c r="I38" s="176" t="s">
        <v>25</v>
      </c>
      <c r="J38" s="184">
        <f t="shared" si="2"/>
        <v>828.63</v>
      </c>
      <c r="K38" s="176" t="s">
        <v>24</v>
      </c>
      <c r="L38" s="176" t="s">
        <v>25</v>
      </c>
      <c r="M38" s="184">
        <v>453.79</v>
      </c>
      <c r="N38" s="184">
        <v>331.34</v>
      </c>
      <c r="O38" s="184">
        <v>19.86</v>
      </c>
      <c r="P38" s="184">
        <v>23.64</v>
      </c>
      <c r="Q38" s="184" t="s">
        <v>83</v>
      </c>
      <c r="R38" s="181" t="s">
        <v>27</v>
      </c>
      <c r="S38" s="203" t="s">
        <v>130</v>
      </c>
    </row>
    <row r="39" spans="1:19" s="80" customFormat="1" ht="23.25" customHeight="1">
      <c r="A39" s="175">
        <v>37</v>
      </c>
      <c r="B39" s="176" t="s">
        <v>133</v>
      </c>
      <c r="C39" s="176" t="s">
        <v>134</v>
      </c>
      <c r="D39" s="176" t="s">
        <v>48</v>
      </c>
      <c r="E39" s="176" t="s">
        <v>48</v>
      </c>
      <c r="F39" s="176" t="s">
        <v>76</v>
      </c>
      <c r="G39" s="192">
        <v>1680</v>
      </c>
      <c r="H39" s="176" t="s">
        <v>24</v>
      </c>
      <c r="I39" s="176" t="s">
        <v>25</v>
      </c>
      <c r="J39" s="184">
        <f t="shared" si="2"/>
        <v>846.36</v>
      </c>
      <c r="K39" s="176" t="s">
        <v>24</v>
      </c>
      <c r="L39" s="176" t="s">
        <v>25</v>
      </c>
      <c r="M39" s="184">
        <v>453.79</v>
      </c>
      <c r="N39" s="184">
        <v>349.07</v>
      </c>
      <c r="O39" s="184">
        <v>19.86</v>
      </c>
      <c r="P39" s="184">
        <v>23.64</v>
      </c>
      <c r="Q39" s="184" t="s">
        <v>83</v>
      </c>
      <c r="R39" s="181" t="s">
        <v>27</v>
      </c>
      <c r="S39" s="203" t="s">
        <v>130</v>
      </c>
    </row>
    <row r="40" spans="1:19" s="80" customFormat="1" ht="23.25" customHeight="1">
      <c r="A40" s="175">
        <v>38</v>
      </c>
      <c r="B40" s="176" t="s">
        <v>135</v>
      </c>
      <c r="C40" s="176" t="s">
        <v>136</v>
      </c>
      <c r="D40" s="176" t="s">
        <v>48</v>
      </c>
      <c r="E40" s="176" t="s">
        <v>48</v>
      </c>
      <c r="F40" s="176" t="s">
        <v>76</v>
      </c>
      <c r="G40" s="192">
        <v>1680</v>
      </c>
      <c r="H40" s="176" t="s">
        <v>24</v>
      </c>
      <c r="I40" s="176" t="s">
        <v>25</v>
      </c>
      <c r="J40" s="184">
        <f t="shared" si="2"/>
        <v>846.37</v>
      </c>
      <c r="K40" s="176" t="s">
        <v>24</v>
      </c>
      <c r="L40" s="176" t="s">
        <v>25</v>
      </c>
      <c r="M40" s="184">
        <v>453.8</v>
      </c>
      <c r="N40" s="184">
        <v>349.07</v>
      </c>
      <c r="O40" s="184">
        <v>19.86</v>
      </c>
      <c r="P40" s="184">
        <v>23.64</v>
      </c>
      <c r="Q40" s="184" t="s">
        <v>83</v>
      </c>
      <c r="R40" s="181" t="s">
        <v>27</v>
      </c>
      <c r="S40" s="203" t="s">
        <v>130</v>
      </c>
    </row>
    <row r="41" spans="1:19" s="158" customFormat="1" ht="23.25" customHeight="1">
      <c r="A41" s="175">
        <v>39</v>
      </c>
      <c r="B41" s="191" t="s">
        <v>137</v>
      </c>
      <c r="C41" s="190" t="s">
        <v>138</v>
      </c>
      <c r="D41" s="183" t="s">
        <v>139</v>
      </c>
      <c r="E41" s="183" t="s">
        <v>139</v>
      </c>
      <c r="F41" s="190" t="s">
        <v>140</v>
      </c>
      <c r="G41" s="180">
        <v>1680</v>
      </c>
      <c r="H41" s="190" t="s">
        <v>24</v>
      </c>
      <c r="I41" s="190" t="s">
        <v>25</v>
      </c>
      <c r="J41" s="180">
        <f aca="true" t="shared" si="3" ref="J41:J52">P41+O41+N41+M41</f>
        <v>838.0799999999999</v>
      </c>
      <c r="K41" s="190" t="s">
        <v>24</v>
      </c>
      <c r="L41" s="190" t="s">
        <v>25</v>
      </c>
      <c r="M41" s="198">
        <v>453.8</v>
      </c>
      <c r="N41" s="198">
        <v>331.34</v>
      </c>
      <c r="O41" s="198">
        <v>19.85</v>
      </c>
      <c r="P41" s="198">
        <v>33.09</v>
      </c>
      <c r="Q41" s="178" t="s">
        <v>88</v>
      </c>
      <c r="R41" s="198" t="s">
        <v>27</v>
      </c>
      <c r="S41" s="175" t="s">
        <v>141</v>
      </c>
    </row>
    <row r="42" spans="1:19" s="158" customFormat="1" ht="23.25" customHeight="1">
      <c r="A42" s="175">
        <v>40</v>
      </c>
      <c r="B42" s="191" t="s">
        <v>142</v>
      </c>
      <c r="C42" s="190" t="s">
        <v>114</v>
      </c>
      <c r="D42" s="183" t="s">
        <v>139</v>
      </c>
      <c r="E42" s="183" t="s">
        <v>139</v>
      </c>
      <c r="F42" s="193" t="s">
        <v>140</v>
      </c>
      <c r="G42" s="180">
        <v>1680</v>
      </c>
      <c r="H42" s="190" t="s">
        <v>24</v>
      </c>
      <c r="I42" s="190" t="s">
        <v>25</v>
      </c>
      <c r="J42" s="180">
        <f t="shared" si="3"/>
        <v>838.0799999999999</v>
      </c>
      <c r="K42" s="190" t="s">
        <v>24</v>
      </c>
      <c r="L42" s="190" t="s">
        <v>25</v>
      </c>
      <c r="M42" s="198">
        <v>453.8</v>
      </c>
      <c r="N42" s="198">
        <v>331.34</v>
      </c>
      <c r="O42" s="198">
        <v>19.86</v>
      </c>
      <c r="P42" s="198">
        <v>33.08</v>
      </c>
      <c r="Q42" s="178" t="s">
        <v>88</v>
      </c>
      <c r="R42" s="198" t="s">
        <v>27</v>
      </c>
      <c r="S42" s="175" t="s">
        <v>141</v>
      </c>
    </row>
    <row r="43" spans="1:19" s="158" customFormat="1" ht="23.25" customHeight="1">
      <c r="A43" s="175">
        <v>41</v>
      </c>
      <c r="B43" s="191" t="s">
        <v>143</v>
      </c>
      <c r="C43" s="190" t="s">
        <v>124</v>
      </c>
      <c r="D43" s="183" t="s">
        <v>139</v>
      </c>
      <c r="E43" s="183" t="s">
        <v>139</v>
      </c>
      <c r="F43" s="193" t="s">
        <v>140</v>
      </c>
      <c r="G43" s="180">
        <v>1680</v>
      </c>
      <c r="H43" s="190" t="s">
        <v>24</v>
      </c>
      <c r="I43" s="190" t="s">
        <v>25</v>
      </c>
      <c r="J43" s="180">
        <f t="shared" si="3"/>
        <v>838.0799999999999</v>
      </c>
      <c r="K43" s="190" t="s">
        <v>24</v>
      </c>
      <c r="L43" s="190" t="s">
        <v>25</v>
      </c>
      <c r="M43" s="198">
        <v>453.79</v>
      </c>
      <c r="N43" s="198">
        <v>331.34</v>
      </c>
      <c r="O43" s="198">
        <v>19.86</v>
      </c>
      <c r="P43" s="198">
        <v>33.09</v>
      </c>
      <c r="Q43" s="178" t="s">
        <v>88</v>
      </c>
      <c r="R43" s="198" t="s">
        <v>27</v>
      </c>
      <c r="S43" s="175" t="s">
        <v>141</v>
      </c>
    </row>
    <row r="44" spans="1:19" s="158" customFormat="1" ht="23.25" customHeight="1">
      <c r="A44" s="175">
        <v>42</v>
      </c>
      <c r="B44" s="188" t="s">
        <v>144</v>
      </c>
      <c r="C44" s="189" t="s">
        <v>145</v>
      </c>
      <c r="D44" s="183" t="s">
        <v>139</v>
      </c>
      <c r="E44" s="183" t="s">
        <v>139</v>
      </c>
      <c r="F44" s="190" t="s">
        <v>140</v>
      </c>
      <c r="G44" s="180">
        <v>1680</v>
      </c>
      <c r="H44" s="190" t="s">
        <v>24</v>
      </c>
      <c r="I44" s="190" t="s">
        <v>25</v>
      </c>
      <c r="J44" s="180">
        <f t="shared" si="3"/>
        <v>838.0799999999999</v>
      </c>
      <c r="K44" s="190" t="s">
        <v>24</v>
      </c>
      <c r="L44" s="190" t="s">
        <v>25</v>
      </c>
      <c r="M44" s="198">
        <v>453.79</v>
      </c>
      <c r="N44" s="198">
        <v>331.34</v>
      </c>
      <c r="O44" s="198">
        <v>19.86</v>
      </c>
      <c r="P44" s="198">
        <v>33.09</v>
      </c>
      <c r="Q44" s="178" t="s">
        <v>88</v>
      </c>
      <c r="R44" s="198" t="s">
        <v>27</v>
      </c>
      <c r="S44" s="175" t="s">
        <v>141</v>
      </c>
    </row>
    <row r="45" spans="1:19" s="158" customFormat="1" ht="23.25" customHeight="1">
      <c r="A45" s="175">
        <v>43</v>
      </c>
      <c r="B45" s="191" t="s">
        <v>146</v>
      </c>
      <c r="C45" s="190" t="s">
        <v>132</v>
      </c>
      <c r="D45" s="183" t="s">
        <v>139</v>
      </c>
      <c r="E45" s="183" t="s">
        <v>139</v>
      </c>
      <c r="F45" s="190" t="s">
        <v>140</v>
      </c>
      <c r="G45" s="180">
        <v>1680</v>
      </c>
      <c r="H45" s="190" t="s">
        <v>24</v>
      </c>
      <c r="I45" s="190" t="s">
        <v>25</v>
      </c>
      <c r="J45" s="180">
        <f t="shared" si="3"/>
        <v>838.0799999999999</v>
      </c>
      <c r="K45" s="190" t="s">
        <v>24</v>
      </c>
      <c r="L45" s="190" t="s">
        <v>25</v>
      </c>
      <c r="M45" s="198">
        <v>453.79</v>
      </c>
      <c r="N45" s="198">
        <v>331.34</v>
      </c>
      <c r="O45" s="198">
        <v>19.86</v>
      </c>
      <c r="P45" s="198">
        <v>33.09</v>
      </c>
      <c r="Q45" s="178" t="s">
        <v>88</v>
      </c>
      <c r="R45" s="198" t="s">
        <v>27</v>
      </c>
      <c r="S45" s="175" t="s">
        <v>141</v>
      </c>
    </row>
    <row r="46" spans="1:19" s="158" customFormat="1" ht="23.25" customHeight="1">
      <c r="A46" s="175">
        <v>44</v>
      </c>
      <c r="B46" s="191" t="s">
        <v>147</v>
      </c>
      <c r="C46" s="190" t="s">
        <v>145</v>
      </c>
      <c r="D46" s="183" t="s">
        <v>82</v>
      </c>
      <c r="E46" s="183" t="s">
        <v>82</v>
      </c>
      <c r="F46" s="190" t="s">
        <v>49</v>
      </c>
      <c r="G46" s="180">
        <v>1680</v>
      </c>
      <c r="H46" s="190" t="s">
        <v>24</v>
      </c>
      <c r="I46" s="190" t="s">
        <v>25</v>
      </c>
      <c r="J46" s="180">
        <f t="shared" si="3"/>
        <v>838.0799999999999</v>
      </c>
      <c r="K46" s="190" t="s">
        <v>24</v>
      </c>
      <c r="L46" s="190" t="s">
        <v>25</v>
      </c>
      <c r="M46" s="198">
        <v>453.79</v>
      </c>
      <c r="N46" s="198">
        <v>331.34</v>
      </c>
      <c r="O46" s="198">
        <v>19.86</v>
      </c>
      <c r="P46" s="198">
        <v>33.09</v>
      </c>
      <c r="Q46" s="178" t="s">
        <v>88</v>
      </c>
      <c r="R46" s="198" t="s">
        <v>27</v>
      </c>
      <c r="S46" s="175" t="s">
        <v>141</v>
      </c>
    </row>
    <row r="47" spans="1:19" s="158" customFormat="1" ht="23.25" customHeight="1">
      <c r="A47" s="175">
        <v>45</v>
      </c>
      <c r="B47" s="191" t="s">
        <v>148</v>
      </c>
      <c r="C47" s="194" t="s">
        <v>43</v>
      </c>
      <c r="D47" s="183" t="s">
        <v>48</v>
      </c>
      <c r="E47" s="183" t="s">
        <v>82</v>
      </c>
      <c r="F47" s="193" t="s">
        <v>76</v>
      </c>
      <c r="G47" s="180">
        <v>1680</v>
      </c>
      <c r="H47" s="190" t="s">
        <v>24</v>
      </c>
      <c r="I47" s="190" t="s">
        <v>25</v>
      </c>
      <c r="J47" s="180">
        <f t="shared" si="3"/>
        <v>855.81</v>
      </c>
      <c r="K47" s="190" t="s">
        <v>24</v>
      </c>
      <c r="L47" s="190" t="s">
        <v>25</v>
      </c>
      <c r="M47" s="198">
        <v>453.79</v>
      </c>
      <c r="N47" s="198">
        <v>349.07</v>
      </c>
      <c r="O47" s="198">
        <v>19.86</v>
      </c>
      <c r="P47" s="198">
        <v>33.09</v>
      </c>
      <c r="Q47" s="178" t="s">
        <v>88</v>
      </c>
      <c r="R47" s="198" t="s">
        <v>27</v>
      </c>
      <c r="S47" s="175" t="s">
        <v>141</v>
      </c>
    </row>
    <row r="48" spans="1:19" s="158" customFormat="1" ht="23.25" customHeight="1">
      <c r="A48" s="175">
        <v>46</v>
      </c>
      <c r="B48" s="191" t="s">
        <v>149</v>
      </c>
      <c r="C48" s="190" t="s">
        <v>145</v>
      </c>
      <c r="D48" s="183" t="s">
        <v>111</v>
      </c>
      <c r="E48" s="183" t="s">
        <v>111</v>
      </c>
      <c r="F48" s="193" t="s">
        <v>150</v>
      </c>
      <c r="G48" s="180">
        <v>1680</v>
      </c>
      <c r="H48" s="190" t="s">
        <v>24</v>
      </c>
      <c r="I48" s="190" t="s">
        <v>25</v>
      </c>
      <c r="J48" s="180">
        <f t="shared" si="3"/>
        <v>838.0799999999999</v>
      </c>
      <c r="K48" s="190" t="s">
        <v>24</v>
      </c>
      <c r="L48" s="190" t="s">
        <v>25</v>
      </c>
      <c r="M48" s="198">
        <v>453.79</v>
      </c>
      <c r="N48" s="198">
        <v>331.34</v>
      </c>
      <c r="O48" s="198">
        <v>19.86</v>
      </c>
      <c r="P48" s="198">
        <v>33.09</v>
      </c>
      <c r="Q48" s="178" t="s">
        <v>88</v>
      </c>
      <c r="R48" s="198" t="s">
        <v>27</v>
      </c>
      <c r="S48" s="175" t="s">
        <v>141</v>
      </c>
    </row>
    <row r="49" spans="1:19" s="158" customFormat="1" ht="23.25" customHeight="1">
      <c r="A49" s="175">
        <v>47</v>
      </c>
      <c r="B49" s="188" t="s">
        <v>151</v>
      </c>
      <c r="C49" s="189" t="s">
        <v>145</v>
      </c>
      <c r="D49" s="183" t="s">
        <v>152</v>
      </c>
      <c r="E49" s="183" t="s">
        <v>152</v>
      </c>
      <c r="F49" s="190" t="s">
        <v>153</v>
      </c>
      <c r="G49" s="180">
        <v>1680</v>
      </c>
      <c r="H49" s="190" t="s">
        <v>24</v>
      </c>
      <c r="I49" s="190" t="s">
        <v>25</v>
      </c>
      <c r="J49" s="180">
        <f t="shared" si="3"/>
        <v>838.0799999999999</v>
      </c>
      <c r="K49" s="190" t="s">
        <v>24</v>
      </c>
      <c r="L49" s="190" t="s">
        <v>25</v>
      </c>
      <c r="M49" s="198">
        <v>453.79</v>
      </c>
      <c r="N49" s="198">
        <v>331.34</v>
      </c>
      <c r="O49" s="198">
        <v>19.86</v>
      </c>
      <c r="P49" s="198">
        <v>33.09</v>
      </c>
      <c r="Q49" s="178" t="s">
        <v>88</v>
      </c>
      <c r="R49" s="198" t="s">
        <v>27</v>
      </c>
      <c r="S49" s="175" t="s">
        <v>141</v>
      </c>
    </row>
    <row r="50" spans="1:19" s="158" customFormat="1" ht="23.25" customHeight="1">
      <c r="A50" s="175">
        <v>48</v>
      </c>
      <c r="B50" s="191" t="s">
        <v>154</v>
      </c>
      <c r="C50" s="190" t="s">
        <v>30</v>
      </c>
      <c r="D50" s="183" t="s">
        <v>86</v>
      </c>
      <c r="E50" s="183" t="s">
        <v>86</v>
      </c>
      <c r="F50" s="190" t="s">
        <v>153</v>
      </c>
      <c r="G50" s="180">
        <v>1680</v>
      </c>
      <c r="H50" s="190" t="s">
        <v>24</v>
      </c>
      <c r="I50" s="190" t="s">
        <v>25</v>
      </c>
      <c r="J50" s="180">
        <f t="shared" si="3"/>
        <v>838.0799999999999</v>
      </c>
      <c r="K50" s="190" t="s">
        <v>24</v>
      </c>
      <c r="L50" s="190" t="s">
        <v>25</v>
      </c>
      <c r="M50" s="198">
        <v>453.79</v>
      </c>
      <c r="N50" s="198">
        <v>331.34</v>
      </c>
      <c r="O50" s="198">
        <v>19.86</v>
      </c>
      <c r="P50" s="198">
        <v>33.09</v>
      </c>
      <c r="Q50" s="178" t="s">
        <v>88</v>
      </c>
      <c r="R50" s="198" t="s">
        <v>27</v>
      </c>
      <c r="S50" s="175" t="s">
        <v>141</v>
      </c>
    </row>
    <row r="51" spans="1:19" s="158" customFormat="1" ht="23.25" customHeight="1">
      <c r="A51" s="175">
        <v>49</v>
      </c>
      <c r="B51" s="191" t="s">
        <v>155</v>
      </c>
      <c r="C51" s="190" t="s">
        <v>30</v>
      </c>
      <c r="D51" s="183" t="s">
        <v>86</v>
      </c>
      <c r="E51" s="183" t="s">
        <v>86</v>
      </c>
      <c r="F51" s="190" t="s">
        <v>87</v>
      </c>
      <c r="G51" s="180">
        <v>1680</v>
      </c>
      <c r="H51" s="190" t="s">
        <v>24</v>
      </c>
      <c r="I51" s="190" t="s">
        <v>25</v>
      </c>
      <c r="J51" s="199">
        <f t="shared" si="3"/>
        <v>838.0799999999999</v>
      </c>
      <c r="K51" s="190" t="s">
        <v>24</v>
      </c>
      <c r="L51" s="190" t="s">
        <v>25</v>
      </c>
      <c r="M51" s="198">
        <v>453.79</v>
      </c>
      <c r="N51" s="198">
        <v>331.34</v>
      </c>
      <c r="O51" s="198">
        <v>19.86</v>
      </c>
      <c r="P51" s="198">
        <v>33.09</v>
      </c>
      <c r="Q51" s="178" t="s">
        <v>88</v>
      </c>
      <c r="R51" s="198" t="s">
        <v>27</v>
      </c>
      <c r="S51" s="175" t="s">
        <v>141</v>
      </c>
    </row>
    <row r="52" spans="1:19" s="158" customFormat="1" ht="23.25" customHeight="1">
      <c r="A52" s="175">
        <v>50</v>
      </c>
      <c r="B52" s="191" t="s">
        <v>156</v>
      </c>
      <c r="C52" s="190" t="s">
        <v>102</v>
      </c>
      <c r="D52" s="183" t="s">
        <v>86</v>
      </c>
      <c r="E52" s="183" t="s">
        <v>86</v>
      </c>
      <c r="F52" s="193" t="s">
        <v>74</v>
      </c>
      <c r="G52" s="180">
        <v>1680</v>
      </c>
      <c r="H52" s="190" t="s">
        <v>24</v>
      </c>
      <c r="I52" s="190" t="s">
        <v>25</v>
      </c>
      <c r="J52" s="199">
        <f t="shared" si="3"/>
        <v>838.09</v>
      </c>
      <c r="K52" s="190" t="s">
        <v>24</v>
      </c>
      <c r="L52" s="190" t="s">
        <v>25</v>
      </c>
      <c r="M52" s="198">
        <v>453.79</v>
      </c>
      <c r="N52" s="198">
        <v>331.35</v>
      </c>
      <c r="O52" s="198">
        <v>19.86</v>
      </c>
      <c r="P52" s="198">
        <v>33.09</v>
      </c>
      <c r="Q52" s="178" t="s">
        <v>88</v>
      </c>
      <c r="R52" s="198" t="s">
        <v>27</v>
      </c>
      <c r="S52" s="175" t="s">
        <v>141</v>
      </c>
    </row>
    <row r="53" spans="1:19" s="157" customFormat="1" ht="24.75" customHeight="1">
      <c r="A53" s="175">
        <v>51</v>
      </c>
      <c r="B53" s="176" t="s">
        <v>157</v>
      </c>
      <c r="C53" s="190" t="s">
        <v>158</v>
      </c>
      <c r="D53" s="190" t="s">
        <v>59</v>
      </c>
      <c r="E53" s="190" t="s">
        <v>59</v>
      </c>
      <c r="F53" s="190" t="s">
        <v>60</v>
      </c>
      <c r="G53" s="177">
        <v>1680</v>
      </c>
      <c r="H53" s="176" t="s">
        <v>24</v>
      </c>
      <c r="I53" s="176" t="s">
        <v>25</v>
      </c>
      <c r="J53" s="177">
        <f aca="true" t="shared" si="4" ref="J53:J55">M53+N53+O53+P53</f>
        <v>855.83</v>
      </c>
      <c r="K53" s="176" t="s">
        <v>24</v>
      </c>
      <c r="L53" s="176" t="s">
        <v>25</v>
      </c>
      <c r="M53" s="196">
        <v>453.8</v>
      </c>
      <c r="N53" s="196">
        <v>349.08</v>
      </c>
      <c r="O53" s="196">
        <v>19.86</v>
      </c>
      <c r="P53" s="196">
        <v>33.09</v>
      </c>
      <c r="Q53" s="188" t="s">
        <v>83</v>
      </c>
      <c r="R53" s="178" t="s">
        <v>27</v>
      </c>
      <c r="S53" s="200" t="s">
        <v>159</v>
      </c>
    </row>
    <row r="54" spans="1:19" s="158" customFormat="1" ht="23.25" customHeight="1">
      <c r="A54" s="175">
        <v>52</v>
      </c>
      <c r="B54" s="183" t="s">
        <v>160</v>
      </c>
      <c r="C54" s="183" t="s">
        <v>161</v>
      </c>
      <c r="D54" s="183" t="s">
        <v>48</v>
      </c>
      <c r="E54" s="183" t="s">
        <v>48</v>
      </c>
      <c r="F54" s="183" t="s">
        <v>76</v>
      </c>
      <c r="G54" s="177">
        <v>1680</v>
      </c>
      <c r="H54" s="176" t="s">
        <v>24</v>
      </c>
      <c r="I54" s="176" t="s">
        <v>25</v>
      </c>
      <c r="J54" s="177">
        <f t="shared" si="4"/>
        <v>506.74</v>
      </c>
      <c r="K54" s="176" t="s">
        <v>24</v>
      </c>
      <c r="L54" s="176" t="s">
        <v>25</v>
      </c>
      <c r="M54" s="196">
        <v>453.79</v>
      </c>
      <c r="N54" s="196"/>
      <c r="O54" s="196">
        <v>19.86</v>
      </c>
      <c r="P54" s="196">
        <v>33.09</v>
      </c>
      <c r="Q54" s="188" t="s">
        <v>162</v>
      </c>
      <c r="R54" s="178" t="s">
        <v>27</v>
      </c>
      <c r="S54" s="200" t="s">
        <v>159</v>
      </c>
    </row>
    <row r="55" spans="1:19" s="158" customFormat="1" ht="23.25" customHeight="1">
      <c r="A55" s="175">
        <v>53</v>
      </c>
      <c r="B55" s="183" t="s">
        <v>163</v>
      </c>
      <c r="C55" s="183" t="s">
        <v>72</v>
      </c>
      <c r="D55" s="183" t="s">
        <v>48</v>
      </c>
      <c r="E55" s="183" t="s">
        <v>48</v>
      </c>
      <c r="F55" s="183" t="s">
        <v>76</v>
      </c>
      <c r="G55" s="177">
        <v>1680</v>
      </c>
      <c r="H55" s="176" t="s">
        <v>24</v>
      </c>
      <c r="I55" s="176" t="s">
        <v>25</v>
      </c>
      <c r="J55" s="177">
        <f t="shared" si="4"/>
        <v>855.8100000000001</v>
      </c>
      <c r="K55" s="176" t="s">
        <v>24</v>
      </c>
      <c r="L55" s="176" t="s">
        <v>25</v>
      </c>
      <c r="M55" s="196">
        <v>453.79</v>
      </c>
      <c r="N55" s="196">
        <v>349.07</v>
      </c>
      <c r="O55" s="196">
        <v>19.86</v>
      </c>
      <c r="P55" s="196">
        <v>33.09</v>
      </c>
      <c r="Q55" s="188" t="s">
        <v>83</v>
      </c>
      <c r="R55" s="178" t="s">
        <v>27</v>
      </c>
      <c r="S55" s="200" t="s">
        <v>159</v>
      </c>
    </row>
    <row r="56" spans="1:19" s="161" customFormat="1" ht="24.75" customHeight="1">
      <c r="A56" s="175">
        <v>54</v>
      </c>
      <c r="B56" s="181" t="s">
        <v>164</v>
      </c>
      <c r="C56" s="176" t="s">
        <v>165</v>
      </c>
      <c r="D56" s="176" t="s">
        <v>139</v>
      </c>
      <c r="E56" s="176" t="s">
        <v>139</v>
      </c>
      <c r="F56" s="176" t="s">
        <v>140</v>
      </c>
      <c r="G56" s="177">
        <v>3360</v>
      </c>
      <c r="H56" s="176" t="s">
        <v>48</v>
      </c>
      <c r="I56" s="176" t="s">
        <v>166</v>
      </c>
      <c r="J56" s="197">
        <v>1657.26</v>
      </c>
      <c r="K56" s="176" t="s">
        <v>48</v>
      </c>
      <c r="L56" s="176" t="s">
        <v>166</v>
      </c>
      <c r="M56" s="197">
        <v>907.58</v>
      </c>
      <c r="N56" s="197">
        <v>662.68</v>
      </c>
      <c r="O56" s="197">
        <v>39.72</v>
      </c>
      <c r="P56" s="197">
        <v>47.28</v>
      </c>
      <c r="Q56" s="181" t="s">
        <v>26</v>
      </c>
      <c r="R56" s="178" t="s">
        <v>27</v>
      </c>
      <c r="S56" s="200" t="s">
        <v>167</v>
      </c>
    </row>
    <row r="57" spans="1:19" s="161" customFormat="1" ht="24.75" customHeight="1">
      <c r="A57" s="175">
        <v>55</v>
      </c>
      <c r="B57" s="181" t="s">
        <v>168</v>
      </c>
      <c r="C57" s="176" t="s">
        <v>169</v>
      </c>
      <c r="D57" s="176" t="s">
        <v>170</v>
      </c>
      <c r="E57" s="176" t="s">
        <v>170</v>
      </c>
      <c r="F57" s="176" t="s">
        <v>166</v>
      </c>
      <c r="G57" s="177">
        <v>600</v>
      </c>
      <c r="H57" s="176" t="s">
        <v>48</v>
      </c>
      <c r="I57" s="176" t="s">
        <v>166</v>
      </c>
      <c r="J57" s="197">
        <v>47.28</v>
      </c>
      <c r="K57" s="176" t="s">
        <v>48</v>
      </c>
      <c r="L57" s="176" t="s">
        <v>166</v>
      </c>
      <c r="M57" s="196">
        <v>0</v>
      </c>
      <c r="N57" s="196">
        <v>0</v>
      </c>
      <c r="O57" s="196">
        <v>0</v>
      </c>
      <c r="P57" s="197">
        <v>47.28</v>
      </c>
      <c r="Q57" s="181" t="s">
        <v>83</v>
      </c>
      <c r="R57" s="178" t="s">
        <v>27</v>
      </c>
      <c r="S57" s="200" t="s">
        <v>167</v>
      </c>
    </row>
    <row r="58" spans="1:19" s="157" customFormat="1" ht="24.75" customHeight="1">
      <c r="A58" s="175">
        <v>56</v>
      </c>
      <c r="B58" s="178" t="s">
        <v>171</v>
      </c>
      <c r="C58" s="179" t="s">
        <v>62</v>
      </c>
      <c r="D58" s="179" t="s">
        <v>172</v>
      </c>
      <c r="E58" s="179" t="s">
        <v>172</v>
      </c>
      <c r="F58" s="179" t="s">
        <v>173</v>
      </c>
      <c r="G58" s="180">
        <v>3360</v>
      </c>
      <c r="H58" s="179" t="s">
        <v>92</v>
      </c>
      <c r="I58" s="179" t="s">
        <v>25</v>
      </c>
      <c r="J58" s="180">
        <v>994.58</v>
      </c>
      <c r="K58" s="179" t="s">
        <v>92</v>
      </c>
      <c r="L58" s="179" t="s">
        <v>25</v>
      </c>
      <c r="M58" s="180">
        <v>907.58</v>
      </c>
      <c r="N58" s="180">
        <v>0</v>
      </c>
      <c r="O58" s="180">
        <v>39.72</v>
      </c>
      <c r="P58" s="180">
        <v>47.28</v>
      </c>
      <c r="Q58" s="178" t="s">
        <v>26</v>
      </c>
      <c r="R58" s="178" t="s">
        <v>41</v>
      </c>
      <c r="S58" s="200" t="s">
        <v>174</v>
      </c>
    </row>
    <row r="59" spans="1:19" s="158" customFormat="1" ht="23.25" customHeight="1">
      <c r="A59" s="175">
        <v>57</v>
      </c>
      <c r="B59" s="185" t="s">
        <v>175</v>
      </c>
      <c r="C59" s="185" t="s">
        <v>176</v>
      </c>
      <c r="D59" s="176" t="s">
        <v>48</v>
      </c>
      <c r="E59" s="176" t="s">
        <v>48</v>
      </c>
      <c r="F59" s="176" t="s">
        <v>107</v>
      </c>
      <c r="G59" s="177">
        <v>1680</v>
      </c>
      <c r="H59" s="176" t="s">
        <v>24</v>
      </c>
      <c r="I59" s="176" t="s">
        <v>25</v>
      </c>
      <c r="J59" s="177">
        <f aca="true" t="shared" si="5" ref="J59:J70">M59+N59+O59+P59</f>
        <v>852.83</v>
      </c>
      <c r="K59" s="176" t="s">
        <v>24</v>
      </c>
      <c r="L59" s="176" t="s">
        <v>25</v>
      </c>
      <c r="M59" s="177">
        <v>453.79</v>
      </c>
      <c r="N59" s="177">
        <v>349.08</v>
      </c>
      <c r="O59" s="177">
        <v>26.32</v>
      </c>
      <c r="P59" s="177">
        <v>23.64</v>
      </c>
      <c r="Q59" s="181" t="s">
        <v>88</v>
      </c>
      <c r="R59" s="181" t="s">
        <v>41</v>
      </c>
      <c r="S59" s="175" t="s">
        <v>177</v>
      </c>
    </row>
    <row r="60" spans="1:19" s="158" customFormat="1" ht="23.25" customHeight="1">
      <c r="A60" s="175">
        <v>58</v>
      </c>
      <c r="B60" s="185" t="s">
        <v>178</v>
      </c>
      <c r="C60" s="185" t="s">
        <v>179</v>
      </c>
      <c r="D60" s="176" t="s">
        <v>180</v>
      </c>
      <c r="E60" s="176" t="s">
        <v>180</v>
      </c>
      <c r="F60" s="176" t="s">
        <v>104</v>
      </c>
      <c r="G60" s="177">
        <v>1680</v>
      </c>
      <c r="H60" s="176" t="s">
        <v>24</v>
      </c>
      <c r="I60" s="176" t="s">
        <v>25</v>
      </c>
      <c r="J60" s="177">
        <f t="shared" si="5"/>
        <v>835.09</v>
      </c>
      <c r="K60" s="176" t="s">
        <v>24</v>
      </c>
      <c r="L60" s="176" t="s">
        <v>25</v>
      </c>
      <c r="M60" s="177">
        <v>453.79</v>
      </c>
      <c r="N60" s="177">
        <v>331.34</v>
      </c>
      <c r="O60" s="177">
        <v>26.32</v>
      </c>
      <c r="P60" s="177">
        <v>23.64</v>
      </c>
      <c r="Q60" s="181" t="s">
        <v>88</v>
      </c>
      <c r="R60" s="181" t="s">
        <v>41</v>
      </c>
      <c r="S60" s="175" t="s">
        <v>177</v>
      </c>
    </row>
    <row r="61" spans="1:19" s="158" customFormat="1" ht="23.25" customHeight="1">
      <c r="A61" s="175">
        <v>59</v>
      </c>
      <c r="B61" s="185" t="s">
        <v>181</v>
      </c>
      <c r="C61" s="185" t="s">
        <v>114</v>
      </c>
      <c r="D61" s="176" t="s">
        <v>180</v>
      </c>
      <c r="E61" s="176" t="s">
        <v>180</v>
      </c>
      <c r="F61" s="176" t="s">
        <v>104</v>
      </c>
      <c r="G61" s="177">
        <v>1680</v>
      </c>
      <c r="H61" s="176" t="s">
        <v>24</v>
      </c>
      <c r="I61" s="176" t="s">
        <v>25</v>
      </c>
      <c r="J61" s="177">
        <f t="shared" si="5"/>
        <v>832.15</v>
      </c>
      <c r="K61" s="176" t="s">
        <v>24</v>
      </c>
      <c r="L61" s="176" t="s">
        <v>25</v>
      </c>
      <c r="M61" s="177">
        <v>453.8</v>
      </c>
      <c r="N61" s="177">
        <v>331.34</v>
      </c>
      <c r="O61" s="177">
        <v>23.38</v>
      </c>
      <c r="P61" s="177">
        <v>23.63</v>
      </c>
      <c r="Q61" s="181" t="s">
        <v>88</v>
      </c>
      <c r="R61" s="181" t="s">
        <v>41</v>
      </c>
      <c r="S61" s="175" t="s">
        <v>177</v>
      </c>
    </row>
    <row r="62" spans="1:19" s="162" customFormat="1" ht="23.25" customHeight="1">
      <c r="A62" s="175">
        <v>60</v>
      </c>
      <c r="B62" s="181" t="s">
        <v>182</v>
      </c>
      <c r="C62" s="176" t="s">
        <v>183</v>
      </c>
      <c r="D62" s="176" t="s">
        <v>184</v>
      </c>
      <c r="E62" s="176" t="s">
        <v>184</v>
      </c>
      <c r="F62" s="176" t="s">
        <v>23</v>
      </c>
      <c r="G62" s="177">
        <v>1680</v>
      </c>
      <c r="H62" s="176" t="s">
        <v>24</v>
      </c>
      <c r="I62" s="176" t="s">
        <v>25</v>
      </c>
      <c r="J62" s="177">
        <f t="shared" si="5"/>
        <v>828.63</v>
      </c>
      <c r="K62" s="176" t="s">
        <v>24</v>
      </c>
      <c r="L62" s="176" t="s">
        <v>25</v>
      </c>
      <c r="M62" s="196">
        <v>453.79</v>
      </c>
      <c r="N62" s="196">
        <v>331.34</v>
      </c>
      <c r="O62" s="196">
        <v>19.86</v>
      </c>
      <c r="P62" s="196">
        <v>23.64</v>
      </c>
      <c r="Q62" s="181" t="s">
        <v>83</v>
      </c>
      <c r="R62" s="178" t="s">
        <v>27</v>
      </c>
      <c r="S62" s="203" t="s">
        <v>185</v>
      </c>
    </row>
    <row r="63" spans="1:19" s="163" customFormat="1" ht="23.25" customHeight="1">
      <c r="A63" s="175">
        <v>61</v>
      </c>
      <c r="B63" s="181" t="s">
        <v>186</v>
      </c>
      <c r="C63" s="176" t="s">
        <v>102</v>
      </c>
      <c r="D63" s="176" t="s">
        <v>127</v>
      </c>
      <c r="E63" s="176" t="s">
        <v>128</v>
      </c>
      <c r="F63" s="176" t="s">
        <v>25</v>
      </c>
      <c r="G63" s="177">
        <v>1680</v>
      </c>
      <c r="H63" s="176" t="s">
        <v>24</v>
      </c>
      <c r="I63" s="176" t="s">
        <v>25</v>
      </c>
      <c r="J63" s="177">
        <f t="shared" si="5"/>
        <v>828.63</v>
      </c>
      <c r="K63" s="176" t="s">
        <v>24</v>
      </c>
      <c r="L63" s="176" t="s">
        <v>25</v>
      </c>
      <c r="M63" s="196">
        <v>453.79</v>
      </c>
      <c r="N63" s="196">
        <v>331.34</v>
      </c>
      <c r="O63" s="196">
        <v>19.86</v>
      </c>
      <c r="P63" s="196">
        <v>23.64</v>
      </c>
      <c r="Q63" s="181" t="s">
        <v>83</v>
      </c>
      <c r="R63" s="178" t="s">
        <v>27</v>
      </c>
      <c r="S63" s="203" t="s">
        <v>185</v>
      </c>
    </row>
    <row r="64" spans="1:19" s="164" customFormat="1" ht="23.25" customHeight="1">
      <c r="A64" s="175">
        <v>62</v>
      </c>
      <c r="B64" s="176" t="s">
        <v>187</v>
      </c>
      <c r="C64" s="176" t="s">
        <v>109</v>
      </c>
      <c r="D64" s="176" t="s">
        <v>188</v>
      </c>
      <c r="E64" s="176" t="s">
        <v>188</v>
      </c>
      <c r="F64" s="176" t="s">
        <v>90</v>
      </c>
      <c r="G64" s="177">
        <v>1680</v>
      </c>
      <c r="H64" s="176" t="s">
        <v>24</v>
      </c>
      <c r="I64" s="176" t="s">
        <v>25</v>
      </c>
      <c r="J64" s="177">
        <f t="shared" si="5"/>
        <v>828.63</v>
      </c>
      <c r="K64" s="176" t="s">
        <v>24</v>
      </c>
      <c r="L64" s="176" t="s">
        <v>25</v>
      </c>
      <c r="M64" s="196">
        <v>453.79</v>
      </c>
      <c r="N64" s="196">
        <v>331.34</v>
      </c>
      <c r="O64" s="196">
        <v>19.86</v>
      </c>
      <c r="P64" s="196">
        <v>23.64</v>
      </c>
      <c r="Q64" s="181" t="s">
        <v>26</v>
      </c>
      <c r="R64" s="178" t="s">
        <v>27</v>
      </c>
      <c r="S64" s="203" t="s">
        <v>185</v>
      </c>
    </row>
    <row r="65" spans="1:19" s="158" customFormat="1" ht="23.25" customHeight="1">
      <c r="A65" s="175">
        <v>63</v>
      </c>
      <c r="B65" s="176" t="s">
        <v>189</v>
      </c>
      <c r="C65" s="176" t="s">
        <v>190</v>
      </c>
      <c r="D65" s="176" t="s">
        <v>188</v>
      </c>
      <c r="E65" s="176" t="s">
        <v>188</v>
      </c>
      <c r="F65" s="176" t="s">
        <v>90</v>
      </c>
      <c r="G65" s="177">
        <v>1680</v>
      </c>
      <c r="H65" s="176" t="s">
        <v>24</v>
      </c>
      <c r="I65" s="176" t="s">
        <v>25</v>
      </c>
      <c r="J65" s="177">
        <f t="shared" si="5"/>
        <v>828.63</v>
      </c>
      <c r="K65" s="176" t="s">
        <v>24</v>
      </c>
      <c r="L65" s="176" t="s">
        <v>25</v>
      </c>
      <c r="M65" s="196">
        <v>453.79</v>
      </c>
      <c r="N65" s="196">
        <v>331.34</v>
      </c>
      <c r="O65" s="196">
        <v>19.86</v>
      </c>
      <c r="P65" s="196">
        <v>23.64</v>
      </c>
      <c r="Q65" s="181" t="s">
        <v>26</v>
      </c>
      <c r="R65" s="178" t="s">
        <v>27</v>
      </c>
      <c r="S65" s="203" t="s">
        <v>185</v>
      </c>
    </row>
    <row r="66" spans="1:19" s="158" customFormat="1" ht="23.25" customHeight="1">
      <c r="A66" s="175">
        <v>64</v>
      </c>
      <c r="B66" s="176" t="s">
        <v>191</v>
      </c>
      <c r="C66" s="176" t="s">
        <v>114</v>
      </c>
      <c r="D66" s="176" t="s">
        <v>78</v>
      </c>
      <c r="E66" s="176" t="s">
        <v>78</v>
      </c>
      <c r="F66" s="176" t="s">
        <v>79</v>
      </c>
      <c r="G66" s="177">
        <v>1680</v>
      </c>
      <c r="H66" s="176" t="s">
        <v>24</v>
      </c>
      <c r="I66" s="176" t="s">
        <v>25</v>
      </c>
      <c r="J66" s="177">
        <f t="shared" si="5"/>
        <v>828.62</v>
      </c>
      <c r="K66" s="176" t="s">
        <v>24</v>
      </c>
      <c r="L66" s="176" t="s">
        <v>25</v>
      </c>
      <c r="M66" s="196">
        <v>453.79</v>
      </c>
      <c r="N66" s="196">
        <v>331.34</v>
      </c>
      <c r="O66" s="196">
        <v>19.85</v>
      </c>
      <c r="P66" s="196">
        <v>23.64</v>
      </c>
      <c r="Q66" s="181" t="s">
        <v>83</v>
      </c>
      <c r="R66" s="178" t="s">
        <v>27</v>
      </c>
      <c r="S66" s="203" t="s">
        <v>185</v>
      </c>
    </row>
    <row r="67" spans="1:19" s="158" customFormat="1" ht="23.25" customHeight="1">
      <c r="A67" s="175">
        <v>65</v>
      </c>
      <c r="B67" s="176" t="s">
        <v>192</v>
      </c>
      <c r="C67" s="176" t="s">
        <v>193</v>
      </c>
      <c r="D67" s="176" t="s">
        <v>59</v>
      </c>
      <c r="E67" s="176" t="s">
        <v>59</v>
      </c>
      <c r="F67" s="176" t="s">
        <v>60</v>
      </c>
      <c r="G67" s="177">
        <v>1680</v>
      </c>
      <c r="H67" s="176" t="s">
        <v>24</v>
      </c>
      <c r="I67" s="176" t="s">
        <v>25</v>
      </c>
      <c r="J67" s="177">
        <f t="shared" si="5"/>
        <v>846.35</v>
      </c>
      <c r="K67" s="176" t="s">
        <v>24</v>
      </c>
      <c r="L67" s="176" t="s">
        <v>25</v>
      </c>
      <c r="M67" s="196">
        <v>453.79</v>
      </c>
      <c r="N67" s="196">
        <v>349.07</v>
      </c>
      <c r="O67" s="196">
        <v>19.86</v>
      </c>
      <c r="P67" s="196">
        <v>23.63</v>
      </c>
      <c r="Q67" s="181" t="s">
        <v>83</v>
      </c>
      <c r="R67" s="178" t="s">
        <v>27</v>
      </c>
      <c r="S67" s="203" t="s">
        <v>185</v>
      </c>
    </row>
    <row r="68" spans="1:19" s="162" customFormat="1" ht="23.25" customHeight="1">
      <c r="A68" s="175">
        <v>66</v>
      </c>
      <c r="B68" s="181" t="s">
        <v>194</v>
      </c>
      <c r="C68" s="176" t="s">
        <v>195</v>
      </c>
      <c r="D68" s="176" t="s">
        <v>59</v>
      </c>
      <c r="E68" s="176" t="s">
        <v>59</v>
      </c>
      <c r="F68" s="176" t="s">
        <v>60</v>
      </c>
      <c r="G68" s="177">
        <v>1680</v>
      </c>
      <c r="H68" s="176" t="s">
        <v>24</v>
      </c>
      <c r="I68" s="176" t="s">
        <v>25</v>
      </c>
      <c r="J68" s="177">
        <f t="shared" si="5"/>
        <v>497.28000000000003</v>
      </c>
      <c r="K68" s="176" t="s">
        <v>24</v>
      </c>
      <c r="L68" s="176" t="s">
        <v>25</v>
      </c>
      <c r="M68" s="196">
        <v>453.79</v>
      </c>
      <c r="N68" s="196"/>
      <c r="O68" s="196">
        <v>19.86</v>
      </c>
      <c r="P68" s="196">
        <v>23.63</v>
      </c>
      <c r="Q68" s="181" t="s">
        <v>83</v>
      </c>
      <c r="R68" s="178" t="s">
        <v>27</v>
      </c>
      <c r="S68" s="203" t="s">
        <v>185</v>
      </c>
    </row>
    <row r="69" spans="1:19" s="163" customFormat="1" ht="23.25" customHeight="1">
      <c r="A69" s="175">
        <v>67</v>
      </c>
      <c r="B69" s="181" t="s">
        <v>196</v>
      </c>
      <c r="C69" s="176" t="s">
        <v>43</v>
      </c>
      <c r="D69" s="176" t="s">
        <v>59</v>
      </c>
      <c r="E69" s="176" t="s">
        <v>59</v>
      </c>
      <c r="F69" s="176" t="s">
        <v>60</v>
      </c>
      <c r="G69" s="177">
        <v>1680</v>
      </c>
      <c r="H69" s="176" t="s">
        <v>24</v>
      </c>
      <c r="I69" s="176" t="s">
        <v>25</v>
      </c>
      <c r="J69" s="177">
        <f t="shared" si="5"/>
        <v>846.37</v>
      </c>
      <c r="K69" s="176" t="s">
        <v>24</v>
      </c>
      <c r="L69" s="176" t="s">
        <v>25</v>
      </c>
      <c r="M69" s="196">
        <v>453.8</v>
      </c>
      <c r="N69" s="196">
        <v>349.08</v>
      </c>
      <c r="O69" s="196">
        <v>19.86</v>
      </c>
      <c r="P69" s="196">
        <v>23.63</v>
      </c>
      <c r="Q69" s="181" t="s">
        <v>83</v>
      </c>
      <c r="R69" s="178" t="s">
        <v>27</v>
      </c>
      <c r="S69" s="203" t="s">
        <v>185</v>
      </c>
    </row>
    <row r="70" spans="1:19" s="164" customFormat="1" ht="23.25" customHeight="1">
      <c r="A70" s="175">
        <v>68</v>
      </c>
      <c r="B70" s="176" t="s">
        <v>197</v>
      </c>
      <c r="C70" s="176" t="s">
        <v>198</v>
      </c>
      <c r="D70" s="176" t="s">
        <v>59</v>
      </c>
      <c r="E70" s="176" t="s">
        <v>59</v>
      </c>
      <c r="F70" s="176" t="s">
        <v>60</v>
      </c>
      <c r="G70" s="177">
        <v>1680</v>
      </c>
      <c r="H70" s="176" t="s">
        <v>24</v>
      </c>
      <c r="I70" s="176" t="s">
        <v>25</v>
      </c>
      <c r="J70" s="177">
        <f t="shared" si="5"/>
        <v>846.37</v>
      </c>
      <c r="K70" s="176" t="s">
        <v>24</v>
      </c>
      <c r="L70" s="176" t="s">
        <v>25</v>
      </c>
      <c r="M70" s="196">
        <v>453.8</v>
      </c>
      <c r="N70" s="196">
        <v>349.08</v>
      </c>
      <c r="O70" s="196">
        <v>19.86</v>
      </c>
      <c r="P70" s="196">
        <v>23.63</v>
      </c>
      <c r="Q70" s="181" t="s">
        <v>83</v>
      </c>
      <c r="R70" s="178" t="s">
        <v>27</v>
      </c>
      <c r="S70" s="203" t="s">
        <v>185</v>
      </c>
    </row>
    <row r="71" spans="1:19" s="157" customFormat="1" ht="24.75" customHeight="1">
      <c r="A71" s="175">
        <v>69</v>
      </c>
      <c r="B71" s="178" t="s">
        <v>199</v>
      </c>
      <c r="C71" s="179" t="s">
        <v>47</v>
      </c>
      <c r="D71" s="179" t="s">
        <v>82</v>
      </c>
      <c r="E71" s="179" t="s">
        <v>82</v>
      </c>
      <c r="F71" s="179" t="s">
        <v>49</v>
      </c>
      <c r="G71" s="180">
        <v>1680</v>
      </c>
      <c r="H71" s="179" t="s">
        <v>24</v>
      </c>
      <c r="I71" s="179" t="s">
        <v>25</v>
      </c>
      <c r="J71" s="180">
        <v>828.63</v>
      </c>
      <c r="K71" s="179" t="s">
        <v>24</v>
      </c>
      <c r="L71" s="179" t="s">
        <v>25</v>
      </c>
      <c r="M71" s="180">
        <v>453.79</v>
      </c>
      <c r="N71" s="180">
        <v>331.34</v>
      </c>
      <c r="O71" s="180">
        <v>19.86</v>
      </c>
      <c r="P71" s="180">
        <v>23.64</v>
      </c>
      <c r="Q71" s="178" t="s">
        <v>26</v>
      </c>
      <c r="R71" s="178" t="s">
        <v>27</v>
      </c>
      <c r="S71" s="200" t="s">
        <v>200</v>
      </c>
    </row>
    <row r="72" spans="1:19" s="158" customFormat="1" ht="23.25" customHeight="1">
      <c r="A72" s="175">
        <v>70</v>
      </c>
      <c r="B72" s="179" t="s">
        <v>201</v>
      </c>
      <c r="C72" s="179" t="s">
        <v>190</v>
      </c>
      <c r="D72" s="179" t="s">
        <v>82</v>
      </c>
      <c r="E72" s="179" t="s">
        <v>82</v>
      </c>
      <c r="F72" s="180" t="s">
        <v>49</v>
      </c>
      <c r="G72" s="179">
        <v>1680</v>
      </c>
      <c r="H72" s="179" t="s">
        <v>24</v>
      </c>
      <c r="I72" s="179" t="s">
        <v>25</v>
      </c>
      <c r="J72" s="179">
        <v>828.63</v>
      </c>
      <c r="K72" s="179" t="s">
        <v>24</v>
      </c>
      <c r="L72" s="179" t="s">
        <v>25</v>
      </c>
      <c r="M72" s="180">
        <v>453.79</v>
      </c>
      <c r="N72" s="180">
        <v>331.34</v>
      </c>
      <c r="O72" s="180">
        <v>19.86</v>
      </c>
      <c r="P72" s="178">
        <v>23.64</v>
      </c>
      <c r="Q72" s="178" t="s">
        <v>26</v>
      </c>
      <c r="R72" s="178" t="s">
        <v>27</v>
      </c>
      <c r="S72" s="200" t="s">
        <v>200</v>
      </c>
    </row>
    <row r="73" spans="1:19" s="158" customFormat="1" ht="23.25" customHeight="1">
      <c r="A73" s="175">
        <v>71</v>
      </c>
      <c r="B73" s="179" t="s">
        <v>202</v>
      </c>
      <c r="C73" s="179" t="s">
        <v>161</v>
      </c>
      <c r="D73" s="179" t="s">
        <v>44</v>
      </c>
      <c r="E73" s="179" t="s">
        <v>44</v>
      </c>
      <c r="F73" s="180" t="s">
        <v>45</v>
      </c>
      <c r="G73" s="179">
        <v>1680</v>
      </c>
      <c r="H73" s="179" t="s">
        <v>24</v>
      </c>
      <c r="I73" s="179" t="s">
        <v>25</v>
      </c>
      <c r="J73" s="179">
        <v>497.29</v>
      </c>
      <c r="K73" s="179" t="s">
        <v>24</v>
      </c>
      <c r="L73" s="179" t="s">
        <v>25</v>
      </c>
      <c r="M73" s="180">
        <v>453.79</v>
      </c>
      <c r="N73" s="180">
        <v>0</v>
      </c>
      <c r="O73" s="180">
        <v>19.86</v>
      </c>
      <c r="P73" s="178">
        <v>23.64</v>
      </c>
      <c r="Q73" s="178" t="s">
        <v>83</v>
      </c>
      <c r="R73" s="178" t="s">
        <v>27</v>
      </c>
      <c r="S73" s="200" t="s">
        <v>200</v>
      </c>
    </row>
    <row r="74" spans="1:19" s="158" customFormat="1" ht="23.25" customHeight="1">
      <c r="A74" s="175">
        <v>72</v>
      </c>
      <c r="B74" s="179" t="s">
        <v>203</v>
      </c>
      <c r="C74" s="179" t="s">
        <v>195</v>
      </c>
      <c r="D74" s="179" t="s">
        <v>44</v>
      </c>
      <c r="E74" s="179" t="s">
        <v>44</v>
      </c>
      <c r="F74" s="180" t="s">
        <v>45</v>
      </c>
      <c r="G74" s="179">
        <v>1680</v>
      </c>
      <c r="H74" s="179" t="s">
        <v>24</v>
      </c>
      <c r="I74" s="179" t="s">
        <v>25</v>
      </c>
      <c r="J74" s="179">
        <v>846.36</v>
      </c>
      <c r="K74" s="179" t="s">
        <v>24</v>
      </c>
      <c r="L74" s="179" t="s">
        <v>25</v>
      </c>
      <c r="M74" s="180">
        <v>453.79</v>
      </c>
      <c r="N74" s="180">
        <v>349.07</v>
      </c>
      <c r="O74" s="180">
        <v>19.86</v>
      </c>
      <c r="P74" s="178">
        <v>23.64</v>
      </c>
      <c r="Q74" s="178" t="s">
        <v>83</v>
      </c>
      <c r="R74" s="178" t="s">
        <v>27</v>
      </c>
      <c r="S74" s="200" t="s">
        <v>200</v>
      </c>
    </row>
    <row r="75" spans="1:19" s="158" customFormat="1" ht="23.25" customHeight="1">
      <c r="A75" s="175">
        <v>73</v>
      </c>
      <c r="B75" s="179" t="s">
        <v>204</v>
      </c>
      <c r="C75" s="179" t="s">
        <v>195</v>
      </c>
      <c r="D75" s="179" t="s">
        <v>59</v>
      </c>
      <c r="E75" s="179" t="s">
        <v>59</v>
      </c>
      <c r="F75" s="180" t="s">
        <v>60</v>
      </c>
      <c r="G75" s="179">
        <v>1680</v>
      </c>
      <c r="H75" s="179" t="s">
        <v>24</v>
      </c>
      <c r="I75" s="179" t="s">
        <v>25</v>
      </c>
      <c r="J75" s="179">
        <v>497.28</v>
      </c>
      <c r="K75" s="179" t="s">
        <v>24</v>
      </c>
      <c r="L75" s="179" t="s">
        <v>25</v>
      </c>
      <c r="M75" s="180">
        <v>453.79</v>
      </c>
      <c r="N75" s="180">
        <v>0</v>
      </c>
      <c r="O75" s="180">
        <v>19.86</v>
      </c>
      <c r="P75" s="178">
        <v>23.63</v>
      </c>
      <c r="Q75" s="178" t="s">
        <v>162</v>
      </c>
      <c r="R75" s="178" t="s">
        <v>27</v>
      </c>
      <c r="S75" s="200" t="s">
        <v>200</v>
      </c>
    </row>
    <row r="76" spans="1:19" s="158" customFormat="1" ht="23.25" customHeight="1">
      <c r="A76" s="175">
        <v>74</v>
      </c>
      <c r="B76" s="179" t="s">
        <v>205</v>
      </c>
      <c r="C76" s="179" t="s">
        <v>62</v>
      </c>
      <c r="D76" s="179" t="s">
        <v>59</v>
      </c>
      <c r="E76" s="179" t="s">
        <v>59</v>
      </c>
      <c r="F76" s="180" t="s">
        <v>60</v>
      </c>
      <c r="G76" s="179">
        <v>1680</v>
      </c>
      <c r="H76" s="179" t="s">
        <v>24</v>
      </c>
      <c r="I76" s="179" t="s">
        <v>25</v>
      </c>
      <c r="J76" s="179">
        <v>846.35</v>
      </c>
      <c r="K76" s="179" t="s">
        <v>24</v>
      </c>
      <c r="L76" s="179" t="s">
        <v>25</v>
      </c>
      <c r="M76" s="180">
        <v>453.79</v>
      </c>
      <c r="N76" s="180">
        <v>349.07</v>
      </c>
      <c r="O76" s="180">
        <v>19.86</v>
      </c>
      <c r="P76" s="178">
        <v>23.63</v>
      </c>
      <c r="Q76" s="178" t="s">
        <v>162</v>
      </c>
      <c r="R76" s="178" t="s">
        <v>27</v>
      </c>
      <c r="S76" s="200" t="s">
        <v>200</v>
      </c>
    </row>
    <row r="77" spans="1:19" s="158" customFormat="1" ht="23.25" customHeight="1">
      <c r="A77" s="175">
        <v>75</v>
      </c>
      <c r="B77" s="179" t="s">
        <v>206</v>
      </c>
      <c r="C77" s="179" t="s">
        <v>207</v>
      </c>
      <c r="D77" s="179" t="s">
        <v>59</v>
      </c>
      <c r="E77" s="179" t="s">
        <v>59</v>
      </c>
      <c r="F77" s="180" t="s">
        <v>60</v>
      </c>
      <c r="G77" s="179">
        <v>1680</v>
      </c>
      <c r="H77" s="179" t="s">
        <v>24</v>
      </c>
      <c r="I77" s="179" t="s">
        <v>25</v>
      </c>
      <c r="J77" s="179">
        <v>846.35</v>
      </c>
      <c r="K77" s="179" t="s">
        <v>24</v>
      </c>
      <c r="L77" s="179" t="s">
        <v>25</v>
      </c>
      <c r="M77" s="180">
        <v>453.79</v>
      </c>
      <c r="N77" s="180">
        <v>349.07</v>
      </c>
      <c r="O77" s="180">
        <v>19.86</v>
      </c>
      <c r="P77" s="178">
        <v>23.63</v>
      </c>
      <c r="Q77" s="178" t="s">
        <v>162</v>
      </c>
      <c r="R77" s="178" t="s">
        <v>27</v>
      </c>
      <c r="S77" s="200" t="s">
        <v>200</v>
      </c>
    </row>
    <row r="78" spans="1:19" s="158" customFormat="1" ht="23.25" customHeight="1">
      <c r="A78" s="175">
        <v>76</v>
      </c>
      <c r="B78" s="179" t="s">
        <v>208</v>
      </c>
      <c r="C78" s="179" t="s">
        <v>161</v>
      </c>
      <c r="D78" s="179" t="s">
        <v>59</v>
      </c>
      <c r="E78" s="179" t="s">
        <v>59</v>
      </c>
      <c r="F78" s="180" t="s">
        <v>60</v>
      </c>
      <c r="G78" s="179">
        <v>1680</v>
      </c>
      <c r="H78" s="179" t="s">
        <v>24</v>
      </c>
      <c r="I78" s="179" t="s">
        <v>25</v>
      </c>
      <c r="J78" s="179">
        <v>846.36</v>
      </c>
      <c r="K78" s="179" t="s">
        <v>24</v>
      </c>
      <c r="L78" s="179" t="s">
        <v>25</v>
      </c>
      <c r="M78" s="180">
        <v>453.8</v>
      </c>
      <c r="N78" s="180">
        <v>349.07</v>
      </c>
      <c r="O78" s="180">
        <v>19.86</v>
      </c>
      <c r="P78" s="178">
        <v>23.63</v>
      </c>
      <c r="Q78" s="178" t="s">
        <v>162</v>
      </c>
      <c r="R78" s="178" t="s">
        <v>27</v>
      </c>
      <c r="S78" s="200" t="s">
        <v>200</v>
      </c>
    </row>
    <row r="79" spans="1:19" s="158" customFormat="1" ht="23.25" customHeight="1">
      <c r="A79" s="175">
        <v>77</v>
      </c>
      <c r="B79" s="184" t="s">
        <v>209</v>
      </c>
      <c r="C79" s="204" t="s">
        <v>210</v>
      </c>
      <c r="D79" s="185" t="s">
        <v>211</v>
      </c>
      <c r="E79" s="185" t="s">
        <v>211</v>
      </c>
      <c r="F79" s="185" t="s">
        <v>125</v>
      </c>
      <c r="G79" s="177">
        <v>1680</v>
      </c>
      <c r="H79" s="185" t="s">
        <v>24</v>
      </c>
      <c r="I79" s="185" t="s">
        <v>25</v>
      </c>
      <c r="J79" s="177">
        <f aca="true" t="shared" si="6" ref="J79:J135">M79+N79+O79+P79</f>
        <v>497.28000000000003</v>
      </c>
      <c r="K79" s="185" t="s">
        <v>24</v>
      </c>
      <c r="L79" s="185" t="s">
        <v>25</v>
      </c>
      <c r="M79" s="205">
        <v>453.79</v>
      </c>
      <c r="N79" s="184">
        <v>0</v>
      </c>
      <c r="O79" s="184">
        <v>19.86</v>
      </c>
      <c r="P79" s="180">
        <v>23.63</v>
      </c>
      <c r="Q79" s="181" t="s">
        <v>88</v>
      </c>
      <c r="R79" s="178" t="s">
        <v>27</v>
      </c>
      <c r="S79" s="175" t="s">
        <v>212</v>
      </c>
    </row>
    <row r="80" spans="1:19" s="158" customFormat="1" ht="23.25" customHeight="1">
      <c r="A80" s="175">
        <v>78</v>
      </c>
      <c r="B80" s="184" t="s">
        <v>213</v>
      </c>
      <c r="C80" s="185" t="s">
        <v>134</v>
      </c>
      <c r="D80" s="185" t="s">
        <v>36</v>
      </c>
      <c r="E80" s="185" t="s">
        <v>36</v>
      </c>
      <c r="F80" s="185" t="s">
        <v>37</v>
      </c>
      <c r="G80" s="177">
        <v>1680</v>
      </c>
      <c r="H80" s="185" t="s">
        <v>24</v>
      </c>
      <c r="I80" s="185" t="s">
        <v>25</v>
      </c>
      <c r="J80" s="177">
        <f t="shared" si="6"/>
        <v>828.62</v>
      </c>
      <c r="K80" s="185" t="s">
        <v>24</v>
      </c>
      <c r="L80" s="185" t="s">
        <v>25</v>
      </c>
      <c r="M80" s="205">
        <v>453.79</v>
      </c>
      <c r="N80" s="184">
        <v>331.34</v>
      </c>
      <c r="O80" s="184">
        <v>19.86</v>
      </c>
      <c r="P80" s="180">
        <v>23.63</v>
      </c>
      <c r="Q80" s="181" t="s">
        <v>88</v>
      </c>
      <c r="R80" s="178" t="s">
        <v>41</v>
      </c>
      <c r="S80" s="175" t="s">
        <v>212</v>
      </c>
    </row>
    <row r="81" spans="1:19" s="158" customFormat="1" ht="23.25" customHeight="1">
      <c r="A81" s="175">
        <v>79</v>
      </c>
      <c r="B81" s="184" t="s">
        <v>214</v>
      </c>
      <c r="C81" s="185" t="s">
        <v>169</v>
      </c>
      <c r="D81" s="185" t="s">
        <v>63</v>
      </c>
      <c r="E81" s="185" t="s">
        <v>63</v>
      </c>
      <c r="F81" s="185" t="s">
        <v>66</v>
      </c>
      <c r="G81" s="177">
        <v>1680</v>
      </c>
      <c r="H81" s="185" t="s">
        <v>24</v>
      </c>
      <c r="I81" s="185" t="s">
        <v>25</v>
      </c>
      <c r="J81" s="177">
        <f t="shared" si="6"/>
        <v>828.62</v>
      </c>
      <c r="K81" s="185" t="s">
        <v>24</v>
      </c>
      <c r="L81" s="185" t="s">
        <v>25</v>
      </c>
      <c r="M81" s="205">
        <v>453.79</v>
      </c>
      <c r="N81" s="184">
        <v>331.34</v>
      </c>
      <c r="O81" s="184">
        <v>19.86</v>
      </c>
      <c r="P81" s="180">
        <v>23.63</v>
      </c>
      <c r="Q81" s="181" t="s">
        <v>88</v>
      </c>
      <c r="R81" s="178" t="s">
        <v>41</v>
      </c>
      <c r="S81" s="175" t="s">
        <v>212</v>
      </c>
    </row>
    <row r="82" spans="1:19" s="158" customFormat="1" ht="23.25" customHeight="1">
      <c r="A82" s="175">
        <v>80</v>
      </c>
      <c r="B82" s="184" t="s">
        <v>215</v>
      </c>
      <c r="C82" s="204" t="s">
        <v>21</v>
      </c>
      <c r="D82" s="185" t="s">
        <v>216</v>
      </c>
      <c r="E82" s="185" t="s">
        <v>216</v>
      </c>
      <c r="F82" s="185" t="s">
        <v>217</v>
      </c>
      <c r="G82" s="177">
        <v>1680</v>
      </c>
      <c r="H82" s="185" t="s">
        <v>24</v>
      </c>
      <c r="I82" s="185" t="s">
        <v>25</v>
      </c>
      <c r="J82" s="177">
        <f t="shared" si="6"/>
        <v>828.62</v>
      </c>
      <c r="K82" s="185" t="s">
        <v>24</v>
      </c>
      <c r="L82" s="185" t="s">
        <v>25</v>
      </c>
      <c r="M82" s="205">
        <v>453.79</v>
      </c>
      <c r="N82" s="184">
        <v>331.34</v>
      </c>
      <c r="O82" s="184">
        <v>19.86</v>
      </c>
      <c r="P82" s="180">
        <v>23.63</v>
      </c>
      <c r="Q82" s="181" t="s">
        <v>88</v>
      </c>
      <c r="R82" s="178" t="s">
        <v>41</v>
      </c>
      <c r="S82" s="175" t="s">
        <v>212</v>
      </c>
    </row>
    <row r="83" spans="1:19" s="158" customFormat="1" ht="23.25" customHeight="1">
      <c r="A83" s="175">
        <v>81</v>
      </c>
      <c r="B83" s="184" t="s">
        <v>218</v>
      </c>
      <c r="C83" s="185" t="s">
        <v>138</v>
      </c>
      <c r="D83" s="185" t="s">
        <v>219</v>
      </c>
      <c r="E83" s="185" t="s">
        <v>219</v>
      </c>
      <c r="F83" s="185" t="s">
        <v>220</v>
      </c>
      <c r="G83" s="177">
        <v>1680</v>
      </c>
      <c r="H83" s="185" t="s">
        <v>24</v>
      </c>
      <c r="I83" s="185" t="s">
        <v>25</v>
      </c>
      <c r="J83" s="177">
        <f t="shared" si="6"/>
        <v>828.62</v>
      </c>
      <c r="K83" s="185" t="s">
        <v>24</v>
      </c>
      <c r="L83" s="185" t="s">
        <v>25</v>
      </c>
      <c r="M83" s="205">
        <v>453.79</v>
      </c>
      <c r="N83" s="184">
        <v>331.34</v>
      </c>
      <c r="O83" s="184">
        <v>19.86</v>
      </c>
      <c r="P83" s="180">
        <v>23.63</v>
      </c>
      <c r="Q83" s="181" t="s">
        <v>88</v>
      </c>
      <c r="R83" s="178" t="s">
        <v>41</v>
      </c>
      <c r="S83" s="175" t="s">
        <v>212</v>
      </c>
    </row>
    <row r="84" spans="1:19" s="158" customFormat="1" ht="23.25" customHeight="1">
      <c r="A84" s="175">
        <v>82</v>
      </c>
      <c r="B84" s="184" t="s">
        <v>221</v>
      </c>
      <c r="C84" s="185" t="s">
        <v>132</v>
      </c>
      <c r="D84" s="185" t="s">
        <v>219</v>
      </c>
      <c r="E84" s="185" t="s">
        <v>219</v>
      </c>
      <c r="F84" s="185" t="s">
        <v>220</v>
      </c>
      <c r="G84" s="177">
        <v>1680</v>
      </c>
      <c r="H84" s="185" t="s">
        <v>24</v>
      </c>
      <c r="I84" s="185" t="s">
        <v>25</v>
      </c>
      <c r="J84" s="177">
        <f t="shared" si="6"/>
        <v>828.62</v>
      </c>
      <c r="K84" s="185" t="s">
        <v>24</v>
      </c>
      <c r="L84" s="185" t="s">
        <v>25</v>
      </c>
      <c r="M84" s="205">
        <v>453.79</v>
      </c>
      <c r="N84" s="184">
        <v>331.34</v>
      </c>
      <c r="O84" s="184">
        <v>19.86</v>
      </c>
      <c r="P84" s="180">
        <v>23.63</v>
      </c>
      <c r="Q84" s="181" t="s">
        <v>88</v>
      </c>
      <c r="R84" s="178" t="s">
        <v>41</v>
      </c>
      <c r="S84" s="175" t="s">
        <v>212</v>
      </c>
    </row>
    <row r="85" spans="1:19" s="158" customFormat="1" ht="23.25" customHeight="1">
      <c r="A85" s="175">
        <v>83</v>
      </c>
      <c r="B85" s="184" t="s">
        <v>222</v>
      </c>
      <c r="C85" s="204" t="s">
        <v>138</v>
      </c>
      <c r="D85" s="185" t="s">
        <v>219</v>
      </c>
      <c r="E85" s="185" t="s">
        <v>219</v>
      </c>
      <c r="F85" s="185" t="s">
        <v>220</v>
      </c>
      <c r="G85" s="177">
        <v>1680</v>
      </c>
      <c r="H85" s="185" t="s">
        <v>24</v>
      </c>
      <c r="I85" s="185" t="s">
        <v>25</v>
      </c>
      <c r="J85" s="177">
        <f t="shared" si="6"/>
        <v>828.64</v>
      </c>
      <c r="K85" s="185" t="s">
        <v>24</v>
      </c>
      <c r="L85" s="185" t="s">
        <v>25</v>
      </c>
      <c r="M85" s="205">
        <v>453.8</v>
      </c>
      <c r="N85" s="184">
        <v>331.34</v>
      </c>
      <c r="O85" s="184">
        <v>19.86</v>
      </c>
      <c r="P85" s="180">
        <v>23.64</v>
      </c>
      <c r="Q85" s="181" t="s">
        <v>88</v>
      </c>
      <c r="R85" s="178" t="s">
        <v>41</v>
      </c>
      <c r="S85" s="175" t="s">
        <v>212</v>
      </c>
    </row>
    <row r="86" spans="1:19" s="158" customFormat="1" ht="23.25" customHeight="1">
      <c r="A86" s="175">
        <v>84</v>
      </c>
      <c r="B86" s="184" t="s">
        <v>223</v>
      </c>
      <c r="C86" s="185" t="s">
        <v>132</v>
      </c>
      <c r="D86" s="185" t="s">
        <v>224</v>
      </c>
      <c r="E86" s="185" t="s">
        <v>224</v>
      </c>
      <c r="F86" s="185" t="s">
        <v>225</v>
      </c>
      <c r="G86" s="177">
        <v>1680</v>
      </c>
      <c r="H86" s="185" t="s">
        <v>24</v>
      </c>
      <c r="I86" s="185" t="s">
        <v>25</v>
      </c>
      <c r="J86" s="177">
        <f t="shared" si="6"/>
        <v>828.64</v>
      </c>
      <c r="K86" s="185" t="s">
        <v>24</v>
      </c>
      <c r="L86" s="185" t="s">
        <v>25</v>
      </c>
      <c r="M86" s="205">
        <v>453.8</v>
      </c>
      <c r="N86" s="184">
        <v>331.34</v>
      </c>
      <c r="O86" s="184">
        <v>19.86</v>
      </c>
      <c r="P86" s="180">
        <v>23.64</v>
      </c>
      <c r="Q86" s="181" t="s">
        <v>88</v>
      </c>
      <c r="R86" s="178" t="s">
        <v>41</v>
      </c>
      <c r="S86" s="175" t="s">
        <v>212</v>
      </c>
    </row>
    <row r="87" spans="1:19" s="158" customFormat="1" ht="23.25" customHeight="1">
      <c r="A87" s="175">
        <v>85</v>
      </c>
      <c r="B87" s="184" t="s">
        <v>226</v>
      </c>
      <c r="C87" s="185" t="s">
        <v>195</v>
      </c>
      <c r="D87" s="185" t="s">
        <v>224</v>
      </c>
      <c r="E87" s="185" t="s">
        <v>224</v>
      </c>
      <c r="F87" s="185" t="s">
        <v>225</v>
      </c>
      <c r="G87" s="177">
        <v>1680</v>
      </c>
      <c r="H87" s="185" t="s">
        <v>24</v>
      </c>
      <c r="I87" s="185" t="s">
        <v>25</v>
      </c>
      <c r="J87" s="177">
        <f t="shared" si="6"/>
        <v>828.63</v>
      </c>
      <c r="K87" s="185" t="s">
        <v>24</v>
      </c>
      <c r="L87" s="185" t="s">
        <v>25</v>
      </c>
      <c r="M87" s="205">
        <v>453.79</v>
      </c>
      <c r="N87" s="184">
        <v>331.34</v>
      </c>
      <c r="O87" s="184">
        <v>19.86</v>
      </c>
      <c r="P87" s="180">
        <v>23.64</v>
      </c>
      <c r="Q87" s="181" t="s">
        <v>88</v>
      </c>
      <c r="R87" s="178" t="s">
        <v>41</v>
      </c>
      <c r="S87" s="175" t="s">
        <v>212</v>
      </c>
    </row>
    <row r="88" spans="1:19" s="158" customFormat="1" ht="23.25" customHeight="1">
      <c r="A88" s="175">
        <v>86</v>
      </c>
      <c r="B88" s="184" t="s">
        <v>227</v>
      </c>
      <c r="C88" s="204" t="s">
        <v>117</v>
      </c>
      <c r="D88" s="185" t="s">
        <v>228</v>
      </c>
      <c r="E88" s="185" t="s">
        <v>228</v>
      </c>
      <c r="F88" s="185" t="s">
        <v>129</v>
      </c>
      <c r="G88" s="177">
        <v>1680</v>
      </c>
      <c r="H88" s="185" t="s">
        <v>24</v>
      </c>
      <c r="I88" s="185" t="s">
        <v>25</v>
      </c>
      <c r="J88" s="177">
        <f t="shared" si="6"/>
        <v>828.62</v>
      </c>
      <c r="K88" s="185" t="s">
        <v>24</v>
      </c>
      <c r="L88" s="185" t="s">
        <v>25</v>
      </c>
      <c r="M88" s="205">
        <v>453.79</v>
      </c>
      <c r="N88" s="184">
        <v>331.34</v>
      </c>
      <c r="O88" s="184">
        <v>19.86</v>
      </c>
      <c r="P88" s="180">
        <v>23.63</v>
      </c>
      <c r="Q88" s="181" t="s">
        <v>88</v>
      </c>
      <c r="R88" s="178" t="s">
        <v>41</v>
      </c>
      <c r="S88" s="175" t="s">
        <v>212</v>
      </c>
    </row>
    <row r="89" spans="1:19" s="158" customFormat="1" ht="23.25" customHeight="1">
      <c r="A89" s="175">
        <v>87</v>
      </c>
      <c r="B89" s="184" t="s">
        <v>229</v>
      </c>
      <c r="C89" s="185" t="s">
        <v>58</v>
      </c>
      <c r="D89" s="185" t="s">
        <v>228</v>
      </c>
      <c r="E89" s="185" t="s">
        <v>228</v>
      </c>
      <c r="F89" s="185" t="s">
        <v>129</v>
      </c>
      <c r="G89" s="177">
        <v>1680</v>
      </c>
      <c r="H89" s="185" t="s">
        <v>24</v>
      </c>
      <c r="I89" s="185" t="s">
        <v>25</v>
      </c>
      <c r="J89" s="177">
        <f t="shared" si="6"/>
        <v>828.63</v>
      </c>
      <c r="K89" s="185" t="s">
        <v>24</v>
      </c>
      <c r="L89" s="185" t="s">
        <v>25</v>
      </c>
      <c r="M89" s="205">
        <v>453.79</v>
      </c>
      <c r="N89" s="184">
        <v>331.34</v>
      </c>
      <c r="O89" s="184">
        <v>19.86</v>
      </c>
      <c r="P89" s="180">
        <v>23.64</v>
      </c>
      <c r="Q89" s="181" t="s">
        <v>88</v>
      </c>
      <c r="R89" s="178" t="s">
        <v>41</v>
      </c>
      <c r="S89" s="175" t="s">
        <v>212</v>
      </c>
    </row>
    <row r="90" spans="1:19" s="158" customFormat="1" ht="23.25" customHeight="1">
      <c r="A90" s="175">
        <v>88</v>
      </c>
      <c r="B90" s="184" t="s">
        <v>230</v>
      </c>
      <c r="C90" s="185" t="s">
        <v>114</v>
      </c>
      <c r="D90" s="185" t="s">
        <v>228</v>
      </c>
      <c r="E90" s="185" t="s">
        <v>228</v>
      </c>
      <c r="F90" s="185" t="s">
        <v>129</v>
      </c>
      <c r="G90" s="177">
        <v>1680</v>
      </c>
      <c r="H90" s="185" t="s">
        <v>24</v>
      </c>
      <c r="I90" s="185" t="s">
        <v>25</v>
      </c>
      <c r="J90" s="177">
        <f t="shared" si="6"/>
        <v>828.64</v>
      </c>
      <c r="K90" s="185" t="s">
        <v>24</v>
      </c>
      <c r="L90" s="185" t="s">
        <v>25</v>
      </c>
      <c r="M90" s="205">
        <v>453.8</v>
      </c>
      <c r="N90" s="184">
        <v>331.34</v>
      </c>
      <c r="O90" s="184">
        <v>19.86</v>
      </c>
      <c r="P90" s="180">
        <v>23.64</v>
      </c>
      <c r="Q90" s="181" t="s">
        <v>88</v>
      </c>
      <c r="R90" s="178" t="s">
        <v>41</v>
      </c>
      <c r="S90" s="175" t="s">
        <v>212</v>
      </c>
    </row>
    <row r="91" spans="1:19" s="158" customFormat="1" ht="23.25" customHeight="1">
      <c r="A91" s="175">
        <v>89</v>
      </c>
      <c r="B91" s="184" t="s">
        <v>231</v>
      </c>
      <c r="C91" s="204" t="s">
        <v>132</v>
      </c>
      <c r="D91" s="185" t="s">
        <v>188</v>
      </c>
      <c r="E91" s="185" t="s">
        <v>188</v>
      </c>
      <c r="F91" s="185" t="s">
        <v>90</v>
      </c>
      <c r="G91" s="177">
        <v>1680</v>
      </c>
      <c r="H91" s="185" t="s">
        <v>24</v>
      </c>
      <c r="I91" s="185" t="s">
        <v>25</v>
      </c>
      <c r="J91" s="177">
        <f t="shared" si="6"/>
        <v>828.64</v>
      </c>
      <c r="K91" s="185" t="s">
        <v>24</v>
      </c>
      <c r="L91" s="185" t="s">
        <v>25</v>
      </c>
      <c r="M91" s="205">
        <v>453.8</v>
      </c>
      <c r="N91" s="184">
        <v>331.34</v>
      </c>
      <c r="O91" s="184">
        <v>19.86</v>
      </c>
      <c r="P91" s="180">
        <v>23.64</v>
      </c>
      <c r="Q91" s="181" t="s">
        <v>88</v>
      </c>
      <c r="R91" s="178" t="s">
        <v>41</v>
      </c>
      <c r="S91" s="175" t="s">
        <v>212</v>
      </c>
    </row>
    <row r="92" spans="1:19" s="158" customFormat="1" ht="23.25" customHeight="1">
      <c r="A92" s="175">
        <v>90</v>
      </c>
      <c r="B92" s="184" t="s">
        <v>232</v>
      </c>
      <c r="C92" s="185" t="s">
        <v>179</v>
      </c>
      <c r="D92" s="185" t="s">
        <v>188</v>
      </c>
      <c r="E92" s="185" t="s">
        <v>188</v>
      </c>
      <c r="F92" s="185" t="s">
        <v>90</v>
      </c>
      <c r="G92" s="177">
        <v>1680</v>
      </c>
      <c r="H92" s="185" t="s">
        <v>24</v>
      </c>
      <c r="I92" s="185" t="s">
        <v>25</v>
      </c>
      <c r="J92" s="177">
        <f t="shared" si="6"/>
        <v>828.63</v>
      </c>
      <c r="K92" s="185" t="s">
        <v>24</v>
      </c>
      <c r="L92" s="185" t="s">
        <v>25</v>
      </c>
      <c r="M92" s="205">
        <v>453.8</v>
      </c>
      <c r="N92" s="184">
        <v>331.34</v>
      </c>
      <c r="O92" s="184">
        <v>19.85</v>
      </c>
      <c r="P92" s="180">
        <v>23.64</v>
      </c>
      <c r="Q92" s="181" t="s">
        <v>88</v>
      </c>
      <c r="R92" s="178" t="s">
        <v>41</v>
      </c>
      <c r="S92" s="175" t="s">
        <v>212</v>
      </c>
    </row>
    <row r="93" spans="1:19" s="158" customFormat="1" ht="23.25" customHeight="1">
      <c r="A93" s="175">
        <v>91</v>
      </c>
      <c r="B93" s="184" t="s">
        <v>233</v>
      </c>
      <c r="C93" s="185" t="s">
        <v>161</v>
      </c>
      <c r="D93" s="185" t="s">
        <v>188</v>
      </c>
      <c r="E93" s="185" t="s">
        <v>188</v>
      </c>
      <c r="F93" s="185" t="s">
        <v>90</v>
      </c>
      <c r="G93" s="177">
        <v>1680</v>
      </c>
      <c r="H93" s="185" t="s">
        <v>24</v>
      </c>
      <c r="I93" s="185" t="s">
        <v>25</v>
      </c>
      <c r="J93" s="177">
        <f t="shared" si="6"/>
        <v>828.6300000000001</v>
      </c>
      <c r="K93" s="185" t="s">
        <v>24</v>
      </c>
      <c r="L93" s="185" t="s">
        <v>25</v>
      </c>
      <c r="M93" s="205">
        <v>453.8</v>
      </c>
      <c r="N93" s="184">
        <v>331.35</v>
      </c>
      <c r="O93" s="184">
        <v>19.85</v>
      </c>
      <c r="P93" s="180">
        <v>23.63</v>
      </c>
      <c r="Q93" s="181" t="s">
        <v>88</v>
      </c>
      <c r="R93" s="178" t="s">
        <v>41</v>
      </c>
      <c r="S93" s="175" t="s">
        <v>212</v>
      </c>
    </row>
    <row r="94" spans="1:19" s="158" customFormat="1" ht="23.25" customHeight="1">
      <c r="A94" s="175">
        <v>92</v>
      </c>
      <c r="B94" s="184" t="s">
        <v>234</v>
      </c>
      <c r="C94" s="204" t="s">
        <v>195</v>
      </c>
      <c r="D94" s="185" t="s">
        <v>188</v>
      </c>
      <c r="E94" s="185" t="s">
        <v>188</v>
      </c>
      <c r="F94" s="185" t="s">
        <v>90</v>
      </c>
      <c r="G94" s="177">
        <v>1680</v>
      </c>
      <c r="H94" s="185" t="s">
        <v>24</v>
      </c>
      <c r="I94" s="185" t="s">
        <v>25</v>
      </c>
      <c r="J94" s="177">
        <f t="shared" si="6"/>
        <v>828.6400000000001</v>
      </c>
      <c r="K94" s="185" t="s">
        <v>24</v>
      </c>
      <c r="L94" s="185" t="s">
        <v>25</v>
      </c>
      <c r="M94" s="205">
        <v>453.8</v>
      </c>
      <c r="N94" s="184">
        <v>331.35</v>
      </c>
      <c r="O94" s="184">
        <v>19.86</v>
      </c>
      <c r="P94" s="180">
        <v>23.63</v>
      </c>
      <c r="Q94" s="181" t="s">
        <v>88</v>
      </c>
      <c r="R94" s="178" t="s">
        <v>41</v>
      </c>
      <c r="S94" s="175" t="s">
        <v>212</v>
      </c>
    </row>
    <row r="95" spans="1:19" s="158" customFormat="1" ht="23.25" customHeight="1">
      <c r="A95" s="175">
        <v>93</v>
      </c>
      <c r="B95" s="184" t="s">
        <v>235</v>
      </c>
      <c r="C95" s="185" t="s">
        <v>43</v>
      </c>
      <c r="D95" s="185" t="s">
        <v>236</v>
      </c>
      <c r="E95" s="185" t="s">
        <v>236</v>
      </c>
      <c r="F95" s="185" t="s">
        <v>237</v>
      </c>
      <c r="G95" s="177">
        <v>1680</v>
      </c>
      <c r="H95" s="185" t="s">
        <v>24</v>
      </c>
      <c r="I95" s="185" t="s">
        <v>25</v>
      </c>
      <c r="J95" s="177">
        <f t="shared" si="6"/>
        <v>828.62</v>
      </c>
      <c r="K95" s="185" t="s">
        <v>24</v>
      </c>
      <c r="L95" s="185" t="s">
        <v>25</v>
      </c>
      <c r="M95" s="205">
        <v>453.78</v>
      </c>
      <c r="N95" s="184">
        <v>331.35</v>
      </c>
      <c r="O95" s="184">
        <v>19.86</v>
      </c>
      <c r="P95" s="180">
        <v>23.63</v>
      </c>
      <c r="Q95" s="181" t="s">
        <v>88</v>
      </c>
      <c r="R95" s="178" t="s">
        <v>41</v>
      </c>
      <c r="S95" s="175" t="s">
        <v>212</v>
      </c>
    </row>
    <row r="96" spans="1:19" s="158" customFormat="1" ht="23.25" customHeight="1">
      <c r="A96" s="175">
        <v>94</v>
      </c>
      <c r="B96" s="184" t="s">
        <v>238</v>
      </c>
      <c r="C96" s="185" t="s">
        <v>138</v>
      </c>
      <c r="D96" s="185" t="s">
        <v>44</v>
      </c>
      <c r="E96" s="185" t="s">
        <v>44</v>
      </c>
      <c r="F96" s="185" t="s">
        <v>45</v>
      </c>
      <c r="G96" s="177">
        <v>1680</v>
      </c>
      <c r="H96" s="185" t="s">
        <v>24</v>
      </c>
      <c r="I96" s="185" t="s">
        <v>25</v>
      </c>
      <c r="J96" s="177">
        <f t="shared" si="6"/>
        <v>828.6300000000001</v>
      </c>
      <c r="K96" s="185" t="s">
        <v>24</v>
      </c>
      <c r="L96" s="185" t="s">
        <v>25</v>
      </c>
      <c r="M96" s="205">
        <v>453.79</v>
      </c>
      <c r="N96" s="184">
        <v>331.35</v>
      </c>
      <c r="O96" s="184">
        <v>19.86</v>
      </c>
      <c r="P96" s="180">
        <v>23.63</v>
      </c>
      <c r="Q96" s="181" t="s">
        <v>88</v>
      </c>
      <c r="R96" s="178" t="s">
        <v>41</v>
      </c>
      <c r="S96" s="175" t="s">
        <v>212</v>
      </c>
    </row>
    <row r="97" spans="1:19" s="158" customFormat="1" ht="23.25" customHeight="1">
      <c r="A97" s="175">
        <v>95</v>
      </c>
      <c r="B97" s="184" t="s">
        <v>239</v>
      </c>
      <c r="C97" s="204" t="s">
        <v>33</v>
      </c>
      <c r="D97" s="185" t="s">
        <v>152</v>
      </c>
      <c r="E97" s="185" t="s">
        <v>152</v>
      </c>
      <c r="F97" s="185" t="s">
        <v>87</v>
      </c>
      <c r="G97" s="177">
        <v>1680</v>
      </c>
      <c r="H97" s="185" t="s">
        <v>24</v>
      </c>
      <c r="I97" s="185" t="s">
        <v>25</v>
      </c>
      <c r="J97" s="177">
        <f t="shared" si="6"/>
        <v>828.6200000000001</v>
      </c>
      <c r="K97" s="185" t="s">
        <v>24</v>
      </c>
      <c r="L97" s="185" t="s">
        <v>25</v>
      </c>
      <c r="M97" s="205">
        <v>453.79</v>
      </c>
      <c r="N97" s="184">
        <v>331.35</v>
      </c>
      <c r="O97" s="184">
        <v>19.85</v>
      </c>
      <c r="P97" s="180">
        <v>23.63</v>
      </c>
      <c r="Q97" s="181" t="s">
        <v>162</v>
      </c>
      <c r="R97" s="178" t="s">
        <v>41</v>
      </c>
      <c r="S97" s="175" t="s">
        <v>212</v>
      </c>
    </row>
    <row r="98" spans="1:19" s="158" customFormat="1" ht="23.25" customHeight="1">
      <c r="A98" s="175">
        <v>96</v>
      </c>
      <c r="B98" s="184" t="s">
        <v>240</v>
      </c>
      <c r="C98" s="185" t="s">
        <v>195</v>
      </c>
      <c r="D98" s="185" t="s">
        <v>48</v>
      </c>
      <c r="E98" s="185" t="s">
        <v>48</v>
      </c>
      <c r="F98" s="185" t="s">
        <v>76</v>
      </c>
      <c r="G98" s="177">
        <v>1680</v>
      </c>
      <c r="H98" s="185" t="s">
        <v>24</v>
      </c>
      <c r="I98" s="185" t="s">
        <v>25</v>
      </c>
      <c r="J98" s="177">
        <f t="shared" si="6"/>
        <v>846.35</v>
      </c>
      <c r="K98" s="185" t="s">
        <v>24</v>
      </c>
      <c r="L98" s="185" t="s">
        <v>25</v>
      </c>
      <c r="M98" s="205">
        <v>453.79</v>
      </c>
      <c r="N98" s="184">
        <v>349.07</v>
      </c>
      <c r="O98" s="184">
        <v>19.86</v>
      </c>
      <c r="P98" s="180">
        <v>23.63</v>
      </c>
      <c r="Q98" s="181" t="s">
        <v>162</v>
      </c>
      <c r="R98" s="178" t="s">
        <v>27</v>
      </c>
      <c r="S98" s="175" t="s">
        <v>212</v>
      </c>
    </row>
    <row r="99" spans="1:19" s="158" customFormat="1" ht="23.25" customHeight="1">
      <c r="A99" s="175">
        <v>97</v>
      </c>
      <c r="B99" s="184" t="s">
        <v>241</v>
      </c>
      <c r="C99" s="185" t="s">
        <v>30</v>
      </c>
      <c r="D99" s="185" t="s">
        <v>48</v>
      </c>
      <c r="E99" s="185" t="s">
        <v>48</v>
      </c>
      <c r="F99" s="185" t="s">
        <v>173</v>
      </c>
      <c r="G99" s="177">
        <v>1680</v>
      </c>
      <c r="H99" s="185" t="s">
        <v>24</v>
      </c>
      <c r="I99" s="185" t="s">
        <v>25</v>
      </c>
      <c r="J99" s="177">
        <f t="shared" si="6"/>
        <v>392.56</v>
      </c>
      <c r="K99" s="185" t="s">
        <v>24</v>
      </c>
      <c r="L99" s="185" t="s">
        <v>25</v>
      </c>
      <c r="M99" s="205">
        <v>0</v>
      </c>
      <c r="N99" s="184">
        <v>349.07</v>
      </c>
      <c r="O99" s="184">
        <v>19.86</v>
      </c>
      <c r="P99" s="180">
        <v>23.63</v>
      </c>
      <c r="Q99" s="181" t="s">
        <v>162</v>
      </c>
      <c r="R99" s="178" t="s">
        <v>27</v>
      </c>
      <c r="S99" s="175" t="s">
        <v>212</v>
      </c>
    </row>
    <row r="100" spans="1:19" s="158" customFormat="1" ht="23.25" customHeight="1">
      <c r="A100" s="175">
        <v>98</v>
      </c>
      <c r="B100" s="184" t="s">
        <v>242</v>
      </c>
      <c r="C100" s="204" t="s">
        <v>102</v>
      </c>
      <c r="D100" s="185" t="s">
        <v>48</v>
      </c>
      <c r="E100" s="185" t="s">
        <v>48</v>
      </c>
      <c r="F100" s="185" t="s">
        <v>243</v>
      </c>
      <c r="G100" s="177">
        <v>1680</v>
      </c>
      <c r="H100" s="185" t="s">
        <v>24</v>
      </c>
      <c r="I100" s="185" t="s">
        <v>25</v>
      </c>
      <c r="J100" s="177">
        <f t="shared" si="6"/>
        <v>846.35</v>
      </c>
      <c r="K100" s="185" t="s">
        <v>24</v>
      </c>
      <c r="L100" s="185" t="s">
        <v>25</v>
      </c>
      <c r="M100" s="205">
        <v>453.79</v>
      </c>
      <c r="N100" s="184">
        <v>349.07</v>
      </c>
      <c r="O100" s="184">
        <v>19.86</v>
      </c>
      <c r="P100" s="180">
        <v>23.63</v>
      </c>
      <c r="Q100" s="181" t="s">
        <v>162</v>
      </c>
      <c r="R100" s="178" t="s">
        <v>27</v>
      </c>
      <c r="S100" s="175" t="s">
        <v>212</v>
      </c>
    </row>
    <row r="101" spans="1:19" s="158" customFormat="1" ht="23.25" customHeight="1">
      <c r="A101" s="175">
        <v>99</v>
      </c>
      <c r="B101" s="184" t="s">
        <v>244</v>
      </c>
      <c r="C101" s="185" t="s">
        <v>195</v>
      </c>
      <c r="D101" s="185" t="s">
        <v>48</v>
      </c>
      <c r="E101" s="185" t="s">
        <v>48</v>
      </c>
      <c r="F101" s="185" t="s">
        <v>76</v>
      </c>
      <c r="G101" s="177">
        <v>1680</v>
      </c>
      <c r="H101" s="185" t="s">
        <v>24</v>
      </c>
      <c r="I101" s="185" t="s">
        <v>25</v>
      </c>
      <c r="J101" s="177">
        <f t="shared" si="6"/>
        <v>846.36</v>
      </c>
      <c r="K101" s="185" t="s">
        <v>24</v>
      </c>
      <c r="L101" s="185" t="s">
        <v>25</v>
      </c>
      <c r="M101" s="205">
        <v>453.79</v>
      </c>
      <c r="N101" s="184">
        <v>349.07</v>
      </c>
      <c r="O101" s="184">
        <v>19.86</v>
      </c>
      <c r="P101" s="180">
        <v>23.64</v>
      </c>
      <c r="Q101" s="181" t="s">
        <v>162</v>
      </c>
      <c r="R101" s="178" t="s">
        <v>27</v>
      </c>
      <c r="S101" s="175" t="s">
        <v>212</v>
      </c>
    </row>
    <row r="102" spans="1:19" s="158" customFormat="1" ht="23.25" customHeight="1">
      <c r="A102" s="175">
        <v>100</v>
      </c>
      <c r="B102" s="184" t="s">
        <v>245</v>
      </c>
      <c r="C102" s="185" t="s">
        <v>138</v>
      </c>
      <c r="D102" s="185" t="s">
        <v>48</v>
      </c>
      <c r="E102" s="185" t="s">
        <v>48</v>
      </c>
      <c r="F102" s="185" t="s">
        <v>90</v>
      </c>
      <c r="G102" s="177">
        <v>1680</v>
      </c>
      <c r="H102" s="185" t="s">
        <v>24</v>
      </c>
      <c r="I102" s="185" t="s">
        <v>25</v>
      </c>
      <c r="J102" s="177">
        <f t="shared" si="6"/>
        <v>846.36</v>
      </c>
      <c r="K102" s="185" t="s">
        <v>24</v>
      </c>
      <c r="L102" s="185" t="s">
        <v>25</v>
      </c>
      <c r="M102" s="205">
        <v>453.79</v>
      </c>
      <c r="N102" s="184">
        <v>349.07</v>
      </c>
      <c r="O102" s="184">
        <v>19.86</v>
      </c>
      <c r="P102" s="180">
        <v>23.64</v>
      </c>
      <c r="Q102" s="181" t="s">
        <v>162</v>
      </c>
      <c r="R102" s="178" t="s">
        <v>27</v>
      </c>
      <c r="S102" s="175" t="s">
        <v>212</v>
      </c>
    </row>
    <row r="103" spans="1:19" s="158" customFormat="1" ht="23.25" customHeight="1">
      <c r="A103" s="175">
        <v>101</v>
      </c>
      <c r="B103" s="184" t="s">
        <v>246</v>
      </c>
      <c r="C103" s="204" t="s">
        <v>247</v>
      </c>
      <c r="D103" s="185" t="s">
        <v>48</v>
      </c>
      <c r="E103" s="185" t="s">
        <v>48</v>
      </c>
      <c r="F103" s="185" t="s">
        <v>76</v>
      </c>
      <c r="G103" s="177">
        <v>1680</v>
      </c>
      <c r="H103" s="185" t="s">
        <v>24</v>
      </c>
      <c r="I103" s="185" t="s">
        <v>25</v>
      </c>
      <c r="J103" s="177">
        <f t="shared" si="6"/>
        <v>846.36</v>
      </c>
      <c r="K103" s="185" t="s">
        <v>24</v>
      </c>
      <c r="L103" s="185" t="s">
        <v>25</v>
      </c>
      <c r="M103" s="205">
        <v>453.79</v>
      </c>
      <c r="N103" s="184">
        <v>349.07</v>
      </c>
      <c r="O103" s="184">
        <v>19.86</v>
      </c>
      <c r="P103" s="180">
        <v>23.64</v>
      </c>
      <c r="Q103" s="181" t="s">
        <v>162</v>
      </c>
      <c r="R103" s="178" t="s">
        <v>27</v>
      </c>
      <c r="S103" s="175" t="s">
        <v>212</v>
      </c>
    </row>
    <row r="104" spans="1:19" s="158" customFormat="1" ht="23.25" customHeight="1">
      <c r="A104" s="175">
        <v>102</v>
      </c>
      <c r="B104" s="184" t="s">
        <v>248</v>
      </c>
      <c r="C104" s="185" t="s">
        <v>124</v>
      </c>
      <c r="D104" s="185" t="s">
        <v>48</v>
      </c>
      <c r="E104" s="185" t="s">
        <v>48</v>
      </c>
      <c r="F104" s="185" t="s">
        <v>76</v>
      </c>
      <c r="G104" s="177">
        <v>1680</v>
      </c>
      <c r="H104" s="185" t="s">
        <v>24</v>
      </c>
      <c r="I104" s="185" t="s">
        <v>25</v>
      </c>
      <c r="J104" s="177">
        <f t="shared" si="6"/>
        <v>846.36</v>
      </c>
      <c r="K104" s="185" t="s">
        <v>24</v>
      </c>
      <c r="L104" s="185" t="s">
        <v>25</v>
      </c>
      <c r="M104" s="205">
        <v>453.79</v>
      </c>
      <c r="N104" s="184">
        <v>349.07</v>
      </c>
      <c r="O104" s="184">
        <v>19.86</v>
      </c>
      <c r="P104" s="180">
        <v>23.64</v>
      </c>
      <c r="Q104" s="181" t="s">
        <v>88</v>
      </c>
      <c r="R104" s="178" t="s">
        <v>27</v>
      </c>
      <c r="S104" s="175" t="s">
        <v>212</v>
      </c>
    </row>
    <row r="105" spans="1:19" s="158" customFormat="1" ht="23.25" customHeight="1">
      <c r="A105" s="175">
        <v>103</v>
      </c>
      <c r="B105" s="184" t="s">
        <v>249</v>
      </c>
      <c r="C105" s="185" t="s">
        <v>47</v>
      </c>
      <c r="D105" s="185" t="s">
        <v>48</v>
      </c>
      <c r="E105" s="185" t="s">
        <v>48</v>
      </c>
      <c r="F105" s="185" t="s">
        <v>49</v>
      </c>
      <c r="G105" s="177">
        <v>1680</v>
      </c>
      <c r="H105" s="185" t="s">
        <v>24</v>
      </c>
      <c r="I105" s="185" t="s">
        <v>25</v>
      </c>
      <c r="J105" s="177">
        <f t="shared" si="6"/>
        <v>846.36</v>
      </c>
      <c r="K105" s="185" t="s">
        <v>24</v>
      </c>
      <c r="L105" s="185" t="s">
        <v>25</v>
      </c>
      <c r="M105" s="205">
        <v>453.79</v>
      </c>
      <c r="N105" s="184">
        <v>349.07</v>
      </c>
      <c r="O105" s="184">
        <v>19.86</v>
      </c>
      <c r="P105" s="180">
        <v>23.64</v>
      </c>
      <c r="Q105" s="181" t="s">
        <v>26</v>
      </c>
      <c r="R105" s="178" t="s">
        <v>51</v>
      </c>
      <c r="S105" s="175" t="s">
        <v>212</v>
      </c>
    </row>
    <row r="106" spans="1:19" s="158" customFormat="1" ht="23.25" customHeight="1">
      <c r="A106" s="175">
        <v>104</v>
      </c>
      <c r="B106" s="184" t="s">
        <v>250</v>
      </c>
      <c r="C106" s="185" t="s">
        <v>251</v>
      </c>
      <c r="D106" s="185" t="s">
        <v>48</v>
      </c>
      <c r="E106" s="185" t="s">
        <v>48</v>
      </c>
      <c r="F106" s="185" t="s">
        <v>49</v>
      </c>
      <c r="G106" s="177">
        <v>1680</v>
      </c>
      <c r="H106" s="185" t="s">
        <v>24</v>
      </c>
      <c r="I106" s="185" t="s">
        <v>25</v>
      </c>
      <c r="J106" s="177">
        <f t="shared" si="6"/>
        <v>846.36</v>
      </c>
      <c r="K106" s="185" t="s">
        <v>24</v>
      </c>
      <c r="L106" s="185" t="s">
        <v>25</v>
      </c>
      <c r="M106" s="205">
        <v>453.79</v>
      </c>
      <c r="N106" s="184">
        <v>349.07</v>
      </c>
      <c r="O106" s="184">
        <v>19.86</v>
      </c>
      <c r="P106" s="180">
        <v>23.64</v>
      </c>
      <c r="Q106" s="181" t="s">
        <v>26</v>
      </c>
      <c r="R106" s="178" t="s">
        <v>51</v>
      </c>
      <c r="S106" s="175" t="s">
        <v>212</v>
      </c>
    </row>
    <row r="107" spans="1:19" s="162" customFormat="1" ht="23.25" customHeight="1">
      <c r="A107" s="175">
        <v>105</v>
      </c>
      <c r="B107" s="181" t="s">
        <v>252</v>
      </c>
      <c r="C107" s="176" t="s">
        <v>102</v>
      </c>
      <c r="D107" s="176" t="s">
        <v>99</v>
      </c>
      <c r="E107" s="176" t="s">
        <v>99</v>
      </c>
      <c r="F107" s="176" t="s">
        <v>100</v>
      </c>
      <c r="G107" s="177">
        <v>1680</v>
      </c>
      <c r="H107" s="176" t="s">
        <v>24</v>
      </c>
      <c r="I107" s="176" t="s">
        <v>25</v>
      </c>
      <c r="J107" s="177">
        <f t="shared" si="6"/>
        <v>828.63</v>
      </c>
      <c r="K107" s="176" t="s">
        <v>24</v>
      </c>
      <c r="L107" s="176" t="s">
        <v>25</v>
      </c>
      <c r="M107" s="196">
        <v>453.79</v>
      </c>
      <c r="N107" s="196">
        <v>331.34</v>
      </c>
      <c r="O107" s="196">
        <v>19.86</v>
      </c>
      <c r="P107" s="196">
        <v>23.64</v>
      </c>
      <c r="Q107" s="181" t="s">
        <v>83</v>
      </c>
      <c r="R107" s="178" t="s">
        <v>27</v>
      </c>
      <c r="S107" s="203" t="s">
        <v>253</v>
      </c>
    </row>
    <row r="108" spans="1:19" s="162" customFormat="1" ht="23.25" customHeight="1">
      <c r="A108" s="175">
        <v>106</v>
      </c>
      <c r="B108" s="181" t="s">
        <v>254</v>
      </c>
      <c r="C108" s="176" t="s">
        <v>179</v>
      </c>
      <c r="D108" s="176" t="s">
        <v>103</v>
      </c>
      <c r="E108" s="176" t="s">
        <v>103</v>
      </c>
      <c r="F108" s="176" t="s">
        <v>107</v>
      </c>
      <c r="G108" s="177">
        <v>1680</v>
      </c>
      <c r="H108" s="176" t="s">
        <v>24</v>
      </c>
      <c r="I108" s="176" t="s">
        <v>25</v>
      </c>
      <c r="J108" s="177">
        <f t="shared" si="6"/>
        <v>828.63</v>
      </c>
      <c r="K108" s="176" t="s">
        <v>24</v>
      </c>
      <c r="L108" s="176" t="s">
        <v>25</v>
      </c>
      <c r="M108" s="196">
        <v>453.79</v>
      </c>
      <c r="N108" s="196">
        <v>331.34</v>
      </c>
      <c r="O108" s="196">
        <v>19.86</v>
      </c>
      <c r="P108" s="196">
        <v>23.64</v>
      </c>
      <c r="Q108" s="181" t="s">
        <v>83</v>
      </c>
      <c r="R108" s="178" t="s">
        <v>27</v>
      </c>
      <c r="S108" s="203" t="s">
        <v>253</v>
      </c>
    </row>
    <row r="109" spans="1:19" s="163" customFormat="1" ht="23.25" customHeight="1">
      <c r="A109" s="175">
        <v>107</v>
      </c>
      <c r="B109" s="181" t="s">
        <v>255</v>
      </c>
      <c r="C109" s="176" t="s">
        <v>256</v>
      </c>
      <c r="D109" s="176" t="s">
        <v>82</v>
      </c>
      <c r="E109" s="176" t="s">
        <v>82</v>
      </c>
      <c r="F109" s="176" t="s">
        <v>49</v>
      </c>
      <c r="G109" s="177">
        <v>1680</v>
      </c>
      <c r="H109" s="176" t="s">
        <v>24</v>
      </c>
      <c r="I109" s="176" t="s">
        <v>25</v>
      </c>
      <c r="J109" s="177">
        <f t="shared" si="6"/>
        <v>828.62</v>
      </c>
      <c r="K109" s="176" t="s">
        <v>24</v>
      </c>
      <c r="L109" s="176" t="s">
        <v>25</v>
      </c>
      <c r="M109" s="196">
        <v>453.79</v>
      </c>
      <c r="N109" s="196">
        <v>331.34</v>
      </c>
      <c r="O109" s="196">
        <v>19.86</v>
      </c>
      <c r="P109" s="196">
        <v>23.63</v>
      </c>
      <c r="Q109" s="181" t="s">
        <v>26</v>
      </c>
      <c r="R109" s="178" t="s">
        <v>27</v>
      </c>
      <c r="S109" s="203" t="s">
        <v>253</v>
      </c>
    </row>
    <row r="110" spans="1:19" s="164" customFormat="1" ht="23.25" customHeight="1">
      <c r="A110" s="175">
        <v>108</v>
      </c>
      <c r="B110" s="176" t="s">
        <v>257</v>
      </c>
      <c r="C110" s="176" t="s">
        <v>258</v>
      </c>
      <c r="D110" s="176" t="s">
        <v>86</v>
      </c>
      <c r="E110" s="176" t="s">
        <v>86</v>
      </c>
      <c r="F110" s="176" t="s">
        <v>87</v>
      </c>
      <c r="G110" s="177">
        <v>1680</v>
      </c>
      <c r="H110" s="176" t="s">
        <v>24</v>
      </c>
      <c r="I110" s="176" t="s">
        <v>25</v>
      </c>
      <c r="J110" s="177">
        <f t="shared" si="6"/>
        <v>828.62</v>
      </c>
      <c r="K110" s="176" t="s">
        <v>24</v>
      </c>
      <c r="L110" s="176" t="s">
        <v>25</v>
      </c>
      <c r="M110" s="196">
        <v>453.79</v>
      </c>
      <c r="N110" s="196">
        <v>331.34</v>
      </c>
      <c r="O110" s="196">
        <v>19.86</v>
      </c>
      <c r="P110" s="196">
        <v>23.63</v>
      </c>
      <c r="Q110" s="181" t="s">
        <v>26</v>
      </c>
      <c r="R110" s="178" t="s">
        <v>27</v>
      </c>
      <c r="S110" s="203" t="s">
        <v>253</v>
      </c>
    </row>
    <row r="111" spans="1:19" s="158" customFormat="1" ht="23.25" customHeight="1">
      <c r="A111" s="175">
        <v>109</v>
      </c>
      <c r="B111" s="176" t="s">
        <v>259</v>
      </c>
      <c r="C111" s="176" t="s">
        <v>183</v>
      </c>
      <c r="D111" s="176" t="s">
        <v>86</v>
      </c>
      <c r="E111" s="176" t="s">
        <v>86</v>
      </c>
      <c r="F111" s="176" t="s">
        <v>87</v>
      </c>
      <c r="G111" s="177">
        <v>1680</v>
      </c>
      <c r="H111" s="176" t="s">
        <v>24</v>
      </c>
      <c r="I111" s="176" t="s">
        <v>25</v>
      </c>
      <c r="J111" s="177">
        <f t="shared" si="6"/>
        <v>828.63</v>
      </c>
      <c r="K111" s="176" t="s">
        <v>24</v>
      </c>
      <c r="L111" s="176" t="s">
        <v>25</v>
      </c>
      <c r="M111" s="196">
        <v>453.8</v>
      </c>
      <c r="N111" s="196">
        <v>331.34</v>
      </c>
      <c r="O111" s="196">
        <v>19.86</v>
      </c>
      <c r="P111" s="196">
        <v>23.63</v>
      </c>
      <c r="Q111" s="181" t="s">
        <v>83</v>
      </c>
      <c r="R111" s="178" t="s">
        <v>27</v>
      </c>
      <c r="S111" s="203" t="s">
        <v>253</v>
      </c>
    </row>
    <row r="112" spans="1:19" s="158" customFormat="1" ht="23.25" customHeight="1">
      <c r="A112" s="175">
        <v>110</v>
      </c>
      <c r="B112" s="176" t="s">
        <v>260</v>
      </c>
      <c r="C112" s="176" t="s">
        <v>207</v>
      </c>
      <c r="D112" s="176" t="s">
        <v>86</v>
      </c>
      <c r="E112" s="176" t="s">
        <v>86</v>
      </c>
      <c r="F112" s="176" t="s">
        <v>87</v>
      </c>
      <c r="G112" s="177">
        <v>1680</v>
      </c>
      <c r="H112" s="176" t="s">
        <v>24</v>
      </c>
      <c r="I112" s="176" t="s">
        <v>25</v>
      </c>
      <c r="J112" s="177">
        <f t="shared" si="6"/>
        <v>497.28000000000003</v>
      </c>
      <c r="K112" s="176" t="s">
        <v>24</v>
      </c>
      <c r="L112" s="176" t="s">
        <v>25</v>
      </c>
      <c r="M112" s="196">
        <v>453.79</v>
      </c>
      <c r="N112" s="196">
        <v>0</v>
      </c>
      <c r="O112" s="196">
        <v>19.85</v>
      </c>
      <c r="P112" s="196">
        <v>23.64</v>
      </c>
      <c r="Q112" s="181" t="s">
        <v>83</v>
      </c>
      <c r="R112" s="178" t="s">
        <v>27</v>
      </c>
      <c r="S112" s="203" t="s">
        <v>253</v>
      </c>
    </row>
    <row r="113" spans="1:19" s="158" customFormat="1" ht="23.25" customHeight="1">
      <c r="A113" s="175">
        <v>111</v>
      </c>
      <c r="B113" s="176" t="s">
        <v>261</v>
      </c>
      <c r="C113" s="176" t="s">
        <v>43</v>
      </c>
      <c r="D113" s="176" t="s">
        <v>59</v>
      </c>
      <c r="E113" s="176" t="s">
        <v>59</v>
      </c>
      <c r="F113" s="176" t="s">
        <v>60</v>
      </c>
      <c r="G113" s="177">
        <v>1680</v>
      </c>
      <c r="H113" s="176" t="s">
        <v>24</v>
      </c>
      <c r="I113" s="176" t="s">
        <v>25</v>
      </c>
      <c r="J113" s="177">
        <f t="shared" si="6"/>
        <v>846.37</v>
      </c>
      <c r="K113" s="176" t="s">
        <v>24</v>
      </c>
      <c r="L113" s="176" t="s">
        <v>25</v>
      </c>
      <c r="M113" s="196">
        <v>453.79</v>
      </c>
      <c r="N113" s="196">
        <v>349.08</v>
      </c>
      <c r="O113" s="196">
        <v>19.86</v>
      </c>
      <c r="P113" s="196">
        <v>23.64</v>
      </c>
      <c r="Q113" s="181" t="s">
        <v>83</v>
      </c>
      <c r="R113" s="178" t="s">
        <v>27</v>
      </c>
      <c r="S113" s="203" t="s">
        <v>253</v>
      </c>
    </row>
    <row r="114" spans="1:19" s="158" customFormat="1" ht="23.25" customHeight="1">
      <c r="A114" s="175">
        <v>112</v>
      </c>
      <c r="B114" s="176" t="s">
        <v>262</v>
      </c>
      <c r="C114" s="176" t="s">
        <v>72</v>
      </c>
      <c r="D114" s="176" t="s">
        <v>48</v>
      </c>
      <c r="E114" s="176" t="s">
        <v>48</v>
      </c>
      <c r="F114" s="176" t="s">
        <v>76</v>
      </c>
      <c r="G114" s="177">
        <v>1680</v>
      </c>
      <c r="H114" s="176" t="s">
        <v>24</v>
      </c>
      <c r="I114" s="176" t="s">
        <v>25</v>
      </c>
      <c r="J114" s="177">
        <f t="shared" si="6"/>
        <v>497.29</v>
      </c>
      <c r="K114" s="176" t="s">
        <v>24</v>
      </c>
      <c r="L114" s="176" t="s">
        <v>25</v>
      </c>
      <c r="M114" s="196">
        <v>453.8</v>
      </c>
      <c r="N114" s="196">
        <v>0</v>
      </c>
      <c r="O114" s="196">
        <v>19.86</v>
      </c>
      <c r="P114" s="196">
        <v>23.63</v>
      </c>
      <c r="Q114" s="181" t="s">
        <v>83</v>
      </c>
      <c r="R114" s="178" t="s">
        <v>27</v>
      </c>
      <c r="S114" s="203" t="s">
        <v>253</v>
      </c>
    </row>
    <row r="115" spans="1:19" s="158" customFormat="1" ht="23.25" customHeight="1">
      <c r="A115" s="175">
        <v>113</v>
      </c>
      <c r="B115" s="176" t="s">
        <v>263</v>
      </c>
      <c r="C115" s="176" t="s">
        <v>198</v>
      </c>
      <c r="D115" s="176" t="s">
        <v>24</v>
      </c>
      <c r="E115" s="176" t="s">
        <v>24</v>
      </c>
      <c r="F115" s="176" t="s">
        <v>264</v>
      </c>
      <c r="G115" s="177">
        <v>1680</v>
      </c>
      <c r="H115" s="176" t="s">
        <v>24</v>
      </c>
      <c r="I115" s="176" t="s">
        <v>25</v>
      </c>
      <c r="J115" s="177">
        <f t="shared" si="6"/>
        <v>392.58</v>
      </c>
      <c r="K115" s="176" t="s">
        <v>24</v>
      </c>
      <c r="L115" s="176" t="s">
        <v>25</v>
      </c>
      <c r="M115" s="196">
        <v>0</v>
      </c>
      <c r="N115" s="196">
        <v>349.08</v>
      </c>
      <c r="O115" s="196">
        <v>19.86</v>
      </c>
      <c r="P115" s="196">
        <v>23.64</v>
      </c>
      <c r="Q115" s="181" t="s">
        <v>83</v>
      </c>
      <c r="R115" s="178" t="s">
        <v>27</v>
      </c>
      <c r="S115" s="203" t="s">
        <v>253</v>
      </c>
    </row>
    <row r="116" spans="1:19" s="157" customFormat="1" ht="24.75" customHeight="1">
      <c r="A116" s="175">
        <v>114</v>
      </c>
      <c r="B116" s="181" t="s">
        <v>265</v>
      </c>
      <c r="C116" s="176" t="s">
        <v>145</v>
      </c>
      <c r="D116" s="176" t="s">
        <v>82</v>
      </c>
      <c r="E116" s="176" t="s">
        <v>82</v>
      </c>
      <c r="F116" s="176" t="s">
        <v>266</v>
      </c>
      <c r="G116" s="180">
        <v>1680</v>
      </c>
      <c r="H116" s="176" t="s">
        <v>24</v>
      </c>
      <c r="I116" s="176" t="s">
        <v>25</v>
      </c>
      <c r="J116" s="177">
        <f t="shared" si="6"/>
        <v>828.62</v>
      </c>
      <c r="K116" s="176" t="s">
        <v>24</v>
      </c>
      <c r="L116" s="176" t="s">
        <v>25</v>
      </c>
      <c r="M116" s="180">
        <v>453.79</v>
      </c>
      <c r="N116" s="180">
        <v>331.34</v>
      </c>
      <c r="O116" s="180">
        <v>19.86</v>
      </c>
      <c r="P116" s="180">
        <v>23.63</v>
      </c>
      <c r="Q116" s="181" t="s">
        <v>26</v>
      </c>
      <c r="R116" s="178" t="s">
        <v>27</v>
      </c>
      <c r="S116" s="200" t="s">
        <v>267</v>
      </c>
    </row>
    <row r="117" spans="1:19" s="157" customFormat="1" ht="24.75" customHeight="1">
      <c r="A117" s="175">
        <v>115</v>
      </c>
      <c r="B117" s="176" t="s">
        <v>268</v>
      </c>
      <c r="C117" s="176" t="s">
        <v>269</v>
      </c>
      <c r="D117" s="176" t="s">
        <v>82</v>
      </c>
      <c r="E117" s="176" t="s">
        <v>82</v>
      </c>
      <c r="F117" s="176" t="s">
        <v>217</v>
      </c>
      <c r="G117" s="180">
        <v>1680</v>
      </c>
      <c r="H117" s="176" t="s">
        <v>24</v>
      </c>
      <c r="I117" s="176" t="s">
        <v>25</v>
      </c>
      <c r="J117" s="177">
        <f t="shared" si="6"/>
        <v>828.62</v>
      </c>
      <c r="K117" s="176" t="s">
        <v>24</v>
      </c>
      <c r="L117" s="176" t="s">
        <v>25</v>
      </c>
      <c r="M117" s="180">
        <v>453.79</v>
      </c>
      <c r="N117" s="180">
        <v>331.34</v>
      </c>
      <c r="O117" s="180">
        <v>19.86</v>
      </c>
      <c r="P117" s="180">
        <v>23.63</v>
      </c>
      <c r="Q117" s="181" t="s">
        <v>26</v>
      </c>
      <c r="R117" s="178" t="s">
        <v>27</v>
      </c>
      <c r="S117" s="200" t="s">
        <v>267</v>
      </c>
    </row>
    <row r="118" spans="1:19" s="158" customFormat="1" ht="23.25" customHeight="1">
      <c r="A118" s="175">
        <v>116</v>
      </c>
      <c r="B118" s="176" t="s">
        <v>270</v>
      </c>
      <c r="C118" s="176" t="s">
        <v>30</v>
      </c>
      <c r="D118" s="176" t="s">
        <v>82</v>
      </c>
      <c r="E118" s="176" t="s">
        <v>82</v>
      </c>
      <c r="F118" s="176" t="s">
        <v>49</v>
      </c>
      <c r="G118" s="180">
        <v>1680</v>
      </c>
      <c r="H118" s="176" t="s">
        <v>24</v>
      </c>
      <c r="I118" s="176" t="s">
        <v>25</v>
      </c>
      <c r="J118" s="177">
        <f t="shared" si="6"/>
        <v>828.63</v>
      </c>
      <c r="K118" s="176" t="s">
        <v>24</v>
      </c>
      <c r="L118" s="176" t="s">
        <v>25</v>
      </c>
      <c r="M118" s="180">
        <v>453.79</v>
      </c>
      <c r="N118" s="180">
        <v>331.34</v>
      </c>
      <c r="O118" s="180">
        <v>19.86</v>
      </c>
      <c r="P118" s="180">
        <v>23.64</v>
      </c>
      <c r="Q118" s="181" t="s">
        <v>26</v>
      </c>
      <c r="R118" s="178" t="s">
        <v>27</v>
      </c>
      <c r="S118" s="200" t="s">
        <v>267</v>
      </c>
    </row>
    <row r="119" spans="1:19" s="157" customFormat="1" ht="24.75" customHeight="1">
      <c r="A119" s="175">
        <v>117</v>
      </c>
      <c r="B119" s="179" t="s">
        <v>271</v>
      </c>
      <c r="C119" s="179" t="s">
        <v>72</v>
      </c>
      <c r="D119" s="179" t="s">
        <v>63</v>
      </c>
      <c r="E119" s="179" t="s">
        <v>63</v>
      </c>
      <c r="F119" s="179" t="s">
        <v>66</v>
      </c>
      <c r="G119" s="179">
        <v>3360</v>
      </c>
      <c r="H119" s="179" t="s">
        <v>92</v>
      </c>
      <c r="I119" s="179" t="s">
        <v>25</v>
      </c>
      <c r="J119" s="180">
        <f t="shared" si="6"/>
        <v>1657.26</v>
      </c>
      <c r="K119" s="179" t="s">
        <v>92</v>
      </c>
      <c r="L119" s="179" t="s">
        <v>25</v>
      </c>
      <c r="M119" s="180">
        <v>907.58</v>
      </c>
      <c r="N119" s="180">
        <v>662.68</v>
      </c>
      <c r="O119" s="180">
        <v>39.72</v>
      </c>
      <c r="P119" s="180">
        <v>47.28</v>
      </c>
      <c r="Q119" s="178" t="s">
        <v>26</v>
      </c>
      <c r="R119" s="178" t="s">
        <v>41</v>
      </c>
      <c r="S119" s="200" t="s">
        <v>272</v>
      </c>
    </row>
    <row r="120" spans="1:19" s="158" customFormat="1" ht="23.25" customHeight="1">
      <c r="A120" s="175">
        <v>118</v>
      </c>
      <c r="B120" s="179" t="s">
        <v>273</v>
      </c>
      <c r="C120" s="179" t="s">
        <v>161</v>
      </c>
      <c r="D120" s="179" t="s">
        <v>78</v>
      </c>
      <c r="E120" s="179" t="s">
        <v>78</v>
      </c>
      <c r="F120" s="179" t="s">
        <v>79</v>
      </c>
      <c r="G120" s="179">
        <v>3360</v>
      </c>
      <c r="H120" s="179" t="s">
        <v>92</v>
      </c>
      <c r="I120" s="179" t="s">
        <v>25</v>
      </c>
      <c r="J120" s="180">
        <f t="shared" si="6"/>
        <v>994.58</v>
      </c>
      <c r="K120" s="179" t="s">
        <v>92</v>
      </c>
      <c r="L120" s="179" t="s">
        <v>25</v>
      </c>
      <c r="M120" s="180">
        <v>907.58</v>
      </c>
      <c r="N120" s="180">
        <v>0</v>
      </c>
      <c r="O120" s="180">
        <v>39.72</v>
      </c>
      <c r="P120" s="180">
        <v>47.28</v>
      </c>
      <c r="Q120" s="178" t="s">
        <v>26</v>
      </c>
      <c r="R120" s="178" t="s">
        <v>41</v>
      </c>
      <c r="S120" s="200" t="s">
        <v>272</v>
      </c>
    </row>
    <row r="121" spans="1:19" s="158" customFormat="1" ht="23.25" customHeight="1">
      <c r="A121" s="175">
        <v>119</v>
      </c>
      <c r="B121" s="179" t="s">
        <v>274</v>
      </c>
      <c r="C121" s="179" t="s">
        <v>207</v>
      </c>
      <c r="D121" s="179" t="s">
        <v>48</v>
      </c>
      <c r="E121" s="179" t="s">
        <v>48</v>
      </c>
      <c r="F121" s="179" t="s">
        <v>76</v>
      </c>
      <c r="G121" s="179">
        <v>3360</v>
      </c>
      <c r="H121" s="179" t="s">
        <v>92</v>
      </c>
      <c r="I121" s="179" t="s">
        <v>25</v>
      </c>
      <c r="J121" s="180">
        <f t="shared" si="6"/>
        <v>1692.72</v>
      </c>
      <c r="K121" s="179" t="s">
        <v>92</v>
      </c>
      <c r="L121" s="179" t="s">
        <v>25</v>
      </c>
      <c r="M121" s="180">
        <v>907.58</v>
      </c>
      <c r="N121" s="180">
        <v>698.14</v>
      </c>
      <c r="O121" s="180">
        <v>39.72</v>
      </c>
      <c r="P121" s="180">
        <v>47.28</v>
      </c>
      <c r="Q121" s="178" t="s">
        <v>26</v>
      </c>
      <c r="R121" s="178" t="s">
        <v>41</v>
      </c>
      <c r="S121" s="200" t="s">
        <v>272</v>
      </c>
    </row>
    <row r="122" spans="1:19" s="157" customFormat="1" ht="24.75" customHeight="1">
      <c r="A122" s="175">
        <v>120</v>
      </c>
      <c r="B122" s="176" t="s">
        <v>275</v>
      </c>
      <c r="C122" s="176" t="s">
        <v>136</v>
      </c>
      <c r="D122" s="179" t="s">
        <v>36</v>
      </c>
      <c r="E122" s="179" t="s">
        <v>36</v>
      </c>
      <c r="F122" s="179" t="s">
        <v>37</v>
      </c>
      <c r="G122" s="177">
        <v>5040</v>
      </c>
      <c r="H122" s="176" t="s">
        <v>48</v>
      </c>
      <c r="I122" s="176" t="s">
        <v>25</v>
      </c>
      <c r="J122" s="177">
        <f t="shared" si="6"/>
        <v>2594.67</v>
      </c>
      <c r="K122" s="176" t="s">
        <v>48</v>
      </c>
      <c r="L122" s="176" t="s">
        <v>25</v>
      </c>
      <c r="M122" s="177">
        <v>1465.62</v>
      </c>
      <c r="N122" s="177">
        <v>994.02</v>
      </c>
      <c r="O122" s="177">
        <v>64.11</v>
      </c>
      <c r="P122" s="177">
        <v>70.92</v>
      </c>
      <c r="Q122" s="181" t="s">
        <v>26</v>
      </c>
      <c r="R122" s="178" t="s">
        <v>41</v>
      </c>
      <c r="S122" s="200" t="s">
        <v>276</v>
      </c>
    </row>
    <row r="123" spans="1:19" s="158" customFormat="1" ht="23.25" customHeight="1">
      <c r="A123" s="175">
        <v>121</v>
      </c>
      <c r="B123" s="176" t="s">
        <v>277</v>
      </c>
      <c r="C123" s="176" t="s">
        <v>195</v>
      </c>
      <c r="D123" s="179" t="s">
        <v>236</v>
      </c>
      <c r="E123" s="179" t="s">
        <v>236</v>
      </c>
      <c r="F123" s="179" t="s">
        <v>237</v>
      </c>
      <c r="G123" s="177">
        <v>5040</v>
      </c>
      <c r="H123" s="176" t="s">
        <v>48</v>
      </c>
      <c r="I123" s="176" t="s">
        <v>25</v>
      </c>
      <c r="J123" s="177">
        <f t="shared" si="6"/>
        <v>2485.89</v>
      </c>
      <c r="K123" s="176" t="s">
        <v>48</v>
      </c>
      <c r="L123" s="176" t="s">
        <v>25</v>
      </c>
      <c r="M123" s="177">
        <v>1361.37</v>
      </c>
      <c r="N123" s="177">
        <v>994.02</v>
      </c>
      <c r="O123" s="177">
        <v>59.58</v>
      </c>
      <c r="P123" s="177">
        <v>70.92</v>
      </c>
      <c r="Q123" s="181" t="s">
        <v>88</v>
      </c>
      <c r="R123" s="178" t="s">
        <v>41</v>
      </c>
      <c r="S123" s="200" t="s">
        <v>276</v>
      </c>
    </row>
    <row r="124" spans="1:19" s="158" customFormat="1" ht="23.25" customHeight="1">
      <c r="A124" s="175">
        <v>122</v>
      </c>
      <c r="B124" s="176" t="s">
        <v>278</v>
      </c>
      <c r="C124" s="176" t="s">
        <v>145</v>
      </c>
      <c r="D124" s="179" t="s">
        <v>152</v>
      </c>
      <c r="E124" s="179" t="s">
        <v>152</v>
      </c>
      <c r="F124" s="179" t="s">
        <v>153</v>
      </c>
      <c r="G124" s="177">
        <v>5040</v>
      </c>
      <c r="H124" s="176" t="s">
        <v>48</v>
      </c>
      <c r="I124" s="176" t="s">
        <v>25</v>
      </c>
      <c r="J124" s="177">
        <f t="shared" si="6"/>
        <v>2485.89</v>
      </c>
      <c r="K124" s="176" t="s">
        <v>48</v>
      </c>
      <c r="L124" s="176" t="s">
        <v>25</v>
      </c>
      <c r="M124" s="177">
        <v>1361.37</v>
      </c>
      <c r="N124" s="177">
        <v>994.02</v>
      </c>
      <c r="O124" s="177">
        <v>59.58</v>
      </c>
      <c r="P124" s="177">
        <v>70.92</v>
      </c>
      <c r="Q124" s="181" t="s">
        <v>88</v>
      </c>
      <c r="R124" s="178" t="s">
        <v>27</v>
      </c>
      <c r="S124" s="200" t="s">
        <v>276</v>
      </c>
    </row>
    <row r="125" spans="1:19" s="158" customFormat="1" ht="23.25" customHeight="1">
      <c r="A125" s="175">
        <v>123</v>
      </c>
      <c r="B125" s="176" t="s">
        <v>278</v>
      </c>
      <c r="C125" s="176" t="s">
        <v>145</v>
      </c>
      <c r="D125" s="179" t="s">
        <v>152</v>
      </c>
      <c r="E125" s="179" t="s">
        <v>152</v>
      </c>
      <c r="F125" s="179" t="s">
        <v>153</v>
      </c>
      <c r="G125" s="177">
        <v>1680</v>
      </c>
      <c r="H125" s="176" t="s">
        <v>152</v>
      </c>
      <c r="I125" s="176" t="s">
        <v>279</v>
      </c>
      <c r="J125" s="177">
        <f t="shared" si="6"/>
        <v>785.13</v>
      </c>
      <c r="K125" s="176" t="s">
        <v>152</v>
      </c>
      <c r="L125" s="176" t="s">
        <v>279</v>
      </c>
      <c r="M125" s="177">
        <v>453.79</v>
      </c>
      <c r="N125" s="177">
        <v>331.34</v>
      </c>
      <c r="O125" s="177">
        <v>0</v>
      </c>
      <c r="P125" s="177">
        <v>0</v>
      </c>
      <c r="Q125" s="181" t="s">
        <v>88</v>
      </c>
      <c r="R125" s="178" t="s">
        <v>27</v>
      </c>
      <c r="S125" s="200" t="s">
        <v>276</v>
      </c>
    </row>
    <row r="126" spans="1:19" s="157" customFormat="1" ht="24.75" customHeight="1">
      <c r="A126" s="175">
        <v>124</v>
      </c>
      <c r="B126" s="176" t="s">
        <v>280</v>
      </c>
      <c r="C126" s="176" t="s">
        <v>81</v>
      </c>
      <c r="D126" s="179" t="s">
        <v>73</v>
      </c>
      <c r="E126" s="179" t="s">
        <v>73</v>
      </c>
      <c r="F126" s="179" t="s">
        <v>74</v>
      </c>
      <c r="G126" s="180">
        <v>1680</v>
      </c>
      <c r="H126" s="176" t="s">
        <v>24</v>
      </c>
      <c r="I126" s="176" t="s">
        <v>25</v>
      </c>
      <c r="J126" s="180">
        <f t="shared" si="6"/>
        <v>828.62</v>
      </c>
      <c r="K126" s="176" t="s">
        <v>24</v>
      </c>
      <c r="L126" s="176" t="s">
        <v>25</v>
      </c>
      <c r="M126" s="177">
        <v>453.79</v>
      </c>
      <c r="N126" s="177">
        <v>331.34</v>
      </c>
      <c r="O126" s="177">
        <v>19.86</v>
      </c>
      <c r="P126" s="177">
        <v>23.63</v>
      </c>
      <c r="Q126" s="181" t="s">
        <v>26</v>
      </c>
      <c r="R126" s="178" t="s">
        <v>27</v>
      </c>
      <c r="S126" s="200" t="s">
        <v>281</v>
      </c>
    </row>
    <row r="127" spans="1:19" s="158" customFormat="1" ht="23.25" customHeight="1">
      <c r="A127" s="175">
        <v>125</v>
      </c>
      <c r="B127" s="176" t="s">
        <v>282</v>
      </c>
      <c r="C127" s="176" t="s">
        <v>198</v>
      </c>
      <c r="D127" s="179" t="s">
        <v>73</v>
      </c>
      <c r="E127" s="179" t="s">
        <v>73</v>
      </c>
      <c r="F127" s="179" t="s">
        <v>74</v>
      </c>
      <c r="G127" s="180">
        <v>1680</v>
      </c>
      <c r="H127" s="176" t="s">
        <v>24</v>
      </c>
      <c r="I127" s="176" t="s">
        <v>25</v>
      </c>
      <c r="J127" s="180">
        <f t="shared" si="6"/>
        <v>828.62</v>
      </c>
      <c r="K127" s="176" t="s">
        <v>24</v>
      </c>
      <c r="L127" s="176" t="s">
        <v>25</v>
      </c>
      <c r="M127" s="177">
        <v>453.79</v>
      </c>
      <c r="N127" s="177">
        <v>331.34</v>
      </c>
      <c r="O127" s="177">
        <v>19.86</v>
      </c>
      <c r="P127" s="177">
        <v>23.63</v>
      </c>
      <c r="Q127" s="181" t="s">
        <v>26</v>
      </c>
      <c r="R127" s="178" t="s">
        <v>27</v>
      </c>
      <c r="S127" s="200" t="s">
        <v>281</v>
      </c>
    </row>
    <row r="128" spans="1:19" s="158" customFormat="1" ht="23.25" customHeight="1">
      <c r="A128" s="175">
        <v>126</v>
      </c>
      <c r="B128" s="176" t="s">
        <v>283</v>
      </c>
      <c r="C128" s="176" t="s">
        <v>33</v>
      </c>
      <c r="D128" s="179" t="s">
        <v>73</v>
      </c>
      <c r="E128" s="179" t="s">
        <v>73</v>
      </c>
      <c r="F128" s="179" t="s">
        <v>74</v>
      </c>
      <c r="G128" s="180">
        <v>1680</v>
      </c>
      <c r="H128" s="176" t="s">
        <v>24</v>
      </c>
      <c r="I128" s="176" t="s">
        <v>25</v>
      </c>
      <c r="J128" s="180">
        <f t="shared" si="6"/>
        <v>828.62</v>
      </c>
      <c r="K128" s="176" t="s">
        <v>24</v>
      </c>
      <c r="L128" s="176" t="s">
        <v>25</v>
      </c>
      <c r="M128" s="177">
        <v>453.79</v>
      </c>
      <c r="N128" s="177">
        <v>331.34</v>
      </c>
      <c r="O128" s="177">
        <v>19.86</v>
      </c>
      <c r="P128" s="177">
        <v>23.63</v>
      </c>
      <c r="Q128" s="181" t="s">
        <v>26</v>
      </c>
      <c r="R128" s="178" t="s">
        <v>27</v>
      </c>
      <c r="S128" s="200" t="s">
        <v>281</v>
      </c>
    </row>
    <row r="129" spans="1:19" s="158" customFormat="1" ht="23.25" customHeight="1">
      <c r="A129" s="175">
        <v>127</v>
      </c>
      <c r="B129" s="176" t="s">
        <v>284</v>
      </c>
      <c r="C129" s="175" t="s">
        <v>285</v>
      </c>
      <c r="D129" s="179" t="s">
        <v>180</v>
      </c>
      <c r="E129" s="179" t="s">
        <v>180</v>
      </c>
      <c r="F129" s="179" t="s">
        <v>104</v>
      </c>
      <c r="G129" s="180">
        <v>1680</v>
      </c>
      <c r="H129" s="176" t="s">
        <v>24</v>
      </c>
      <c r="I129" s="176" t="s">
        <v>25</v>
      </c>
      <c r="J129" s="180">
        <f t="shared" si="6"/>
        <v>828.62</v>
      </c>
      <c r="K129" s="176" t="s">
        <v>24</v>
      </c>
      <c r="L129" s="176" t="s">
        <v>25</v>
      </c>
      <c r="M129" s="177">
        <v>453.79</v>
      </c>
      <c r="N129" s="177">
        <v>331.34</v>
      </c>
      <c r="O129" s="177">
        <v>19.86</v>
      </c>
      <c r="P129" s="177">
        <v>23.63</v>
      </c>
      <c r="Q129" s="181" t="s">
        <v>26</v>
      </c>
      <c r="R129" s="178" t="s">
        <v>27</v>
      </c>
      <c r="S129" s="200" t="s">
        <v>281</v>
      </c>
    </row>
    <row r="130" spans="1:19" s="158" customFormat="1" ht="23.25" customHeight="1">
      <c r="A130" s="175">
        <v>128</v>
      </c>
      <c r="B130" s="184" t="s">
        <v>286</v>
      </c>
      <c r="C130" s="183" t="s">
        <v>132</v>
      </c>
      <c r="D130" s="179" t="s">
        <v>139</v>
      </c>
      <c r="E130" s="179" t="s">
        <v>139</v>
      </c>
      <c r="F130" s="179" t="s">
        <v>140</v>
      </c>
      <c r="G130" s="180">
        <v>1680</v>
      </c>
      <c r="H130" s="176" t="s">
        <v>24</v>
      </c>
      <c r="I130" s="176" t="s">
        <v>25</v>
      </c>
      <c r="J130" s="180">
        <f t="shared" si="6"/>
        <v>828.62</v>
      </c>
      <c r="K130" s="176" t="s">
        <v>24</v>
      </c>
      <c r="L130" s="176" t="s">
        <v>25</v>
      </c>
      <c r="M130" s="177">
        <v>453.79</v>
      </c>
      <c r="N130" s="177">
        <v>331.34</v>
      </c>
      <c r="O130" s="177">
        <v>19.86</v>
      </c>
      <c r="P130" s="177">
        <v>23.63</v>
      </c>
      <c r="Q130" s="181" t="s">
        <v>26</v>
      </c>
      <c r="R130" s="178" t="s">
        <v>27</v>
      </c>
      <c r="S130" s="200" t="s">
        <v>281</v>
      </c>
    </row>
    <row r="131" spans="1:19" s="158" customFormat="1" ht="23.25" customHeight="1">
      <c r="A131" s="175">
        <v>129</v>
      </c>
      <c r="B131" s="184" t="s">
        <v>287</v>
      </c>
      <c r="C131" s="183" t="s">
        <v>161</v>
      </c>
      <c r="D131" s="179" t="s">
        <v>139</v>
      </c>
      <c r="E131" s="179" t="s">
        <v>139</v>
      </c>
      <c r="F131" s="179" t="s">
        <v>140</v>
      </c>
      <c r="G131" s="180">
        <v>1680</v>
      </c>
      <c r="H131" s="176" t="s">
        <v>24</v>
      </c>
      <c r="I131" s="176" t="s">
        <v>25</v>
      </c>
      <c r="J131" s="180">
        <f t="shared" si="6"/>
        <v>828.63</v>
      </c>
      <c r="K131" s="176" t="s">
        <v>24</v>
      </c>
      <c r="L131" s="176" t="s">
        <v>25</v>
      </c>
      <c r="M131" s="177">
        <v>453.79</v>
      </c>
      <c r="N131" s="177">
        <v>331.34</v>
      </c>
      <c r="O131" s="177">
        <v>19.86</v>
      </c>
      <c r="P131" s="177">
        <v>23.64</v>
      </c>
      <c r="Q131" s="181" t="s">
        <v>26</v>
      </c>
      <c r="R131" s="178" t="s">
        <v>27</v>
      </c>
      <c r="S131" s="200" t="s">
        <v>281</v>
      </c>
    </row>
    <row r="132" spans="1:19" s="158" customFormat="1" ht="23.25" customHeight="1">
      <c r="A132" s="175">
        <v>130</v>
      </c>
      <c r="B132" s="184" t="s">
        <v>288</v>
      </c>
      <c r="C132" s="183" t="s">
        <v>30</v>
      </c>
      <c r="D132" s="179" t="s">
        <v>139</v>
      </c>
      <c r="E132" s="179" t="s">
        <v>139</v>
      </c>
      <c r="F132" s="179" t="s">
        <v>140</v>
      </c>
      <c r="G132" s="180">
        <v>1680</v>
      </c>
      <c r="H132" s="176" t="s">
        <v>24</v>
      </c>
      <c r="I132" s="176" t="s">
        <v>25</v>
      </c>
      <c r="J132" s="180">
        <f t="shared" si="6"/>
        <v>828.6400000000001</v>
      </c>
      <c r="K132" s="176" t="s">
        <v>24</v>
      </c>
      <c r="L132" s="176" t="s">
        <v>25</v>
      </c>
      <c r="M132" s="177">
        <v>453.79</v>
      </c>
      <c r="N132" s="177">
        <v>331.35</v>
      </c>
      <c r="O132" s="177">
        <v>19.86</v>
      </c>
      <c r="P132" s="177">
        <v>23.64</v>
      </c>
      <c r="Q132" s="181" t="s">
        <v>26</v>
      </c>
      <c r="R132" s="178" t="s">
        <v>27</v>
      </c>
      <c r="S132" s="200" t="s">
        <v>281</v>
      </c>
    </row>
    <row r="133" spans="1:19" s="158" customFormat="1" ht="23.25" customHeight="1">
      <c r="A133" s="175">
        <v>131</v>
      </c>
      <c r="B133" s="184" t="s">
        <v>289</v>
      </c>
      <c r="C133" s="183" t="s">
        <v>290</v>
      </c>
      <c r="D133" s="179" t="s">
        <v>139</v>
      </c>
      <c r="E133" s="179" t="s">
        <v>139</v>
      </c>
      <c r="F133" s="179" t="s">
        <v>140</v>
      </c>
      <c r="G133" s="180">
        <v>1680</v>
      </c>
      <c r="H133" s="176" t="s">
        <v>24</v>
      </c>
      <c r="I133" s="176" t="s">
        <v>25</v>
      </c>
      <c r="J133" s="180">
        <f t="shared" si="6"/>
        <v>828.63</v>
      </c>
      <c r="K133" s="176" t="s">
        <v>24</v>
      </c>
      <c r="L133" s="176" t="s">
        <v>25</v>
      </c>
      <c r="M133" s="177">
        <v>453.79</v>
      </c>
      <c r="N133" s="177">
        <v>331.34</v>
      </c>
      <c r="O133" s="177">
        <v>19.86</v>
      </c>
      <c r="P133" s="177">
        <v>23.64</v>
      </c>
      <c r="Q133" s="181" t="s">
        <v>26</v>
      </c>
      <c r="R133" s="178" t="s">
        <v>27</v>
      </c>
      <c r="S133" s="200" t="s">
        <v>281</v>
      </c>
    </row>
    <row r="134" spans="1:19" s="158" customFormat="1" ht="23.25" customHeight="1">
      <c r="A134" s="175">
        <v>132</v>
      </c>
      <c r="B134" s="184" t="s">
        <v>291</v>
      </c>
      <c r="C134" s="183" t="s">
        <v>102</v>
      </c>
      <c r="D134" s="179" t="s">
        <v>292</v>
      </c>
      <c r="E134" s="179" t="s">
        <v>292</v>
      </c>
      <c r="F134" s="179" t="s">
        <v>293</v>
      </c>
      <c r="G134" s="180">
        <v>1680</v>
      </c>
      <c r="H134" s="176" t="s">
        <v>24</v>
      </c>
      <c r="I134" s="176" t="s">
        <v>25</v>
      </c>
      <c r="J134" s="180">
        <f t="shared" si="6"/>
        <v>846.38</v>
      </c>
      <c r="K134" s="176" t="s">
        <v>24</v>
      </c>
      <c r="L134" s="176" t="s">
        <v>25</v>
      </c>
      <c r="M134" s="177">
        <v>453.8</v>
      </c>
      <c r="N134" s="177">
        <v>349.08</v>
      </c>
      <c r="O134" s="177">
        <v>19.86</v>
      </c>
      <c r="P134" s="177">
        <v>23.64</v>
      </c>
      <c r="Q134" s="181" t="s">
        <v>26</v>
      </c>
      <c r="R134" s="178" t="s">
        <v>41</v>
      </c>
      <c r="S134" s="200" t="s">
        <v>281</v>
      </c>
    </row>
    <row r="135" spans="1:19" s="158" customFormat="1" ht="23.25" customHeight="1">
      <c r="A135" s="175">
        <v>133</v>
      </c>
      <c r="B135" s="184" t="s">
        <v>294</v>
      </c>
      <c r="C135" s="183" t="s">
        <v>40</v>
      </c>
      <c r="D135" s="179" t="s">
        <v>48</v>
      </c>
      <c r="E135" s="179" t="s">
        <v>48</v>
      </c>
      <c r="F135" s="179" t="s">
        <v>76</v>
      </c>
      <c r="G135" s="180">
        <v>1680</v>
      </c>
      <c r="H135" s="176" t="s">
        <v>24</v>
      </c>
      <c r="I135" s="176" t="s">
        <v>25</v>
      </c>
      <c r="J135" s="180">
        <f t="shared" si="6"/>
        <v>497.29</v>
      </c>
      <c r="K135" s="176" t="s">
        <v>24</v>
      </c>
      <c r="L135" s="176" t="s">
        <v>25</v>
      </c>
      <c r="M135" s="177">
        <v>453.8</v>
      </c>
      <c r="N135" s="177">
        <v>0</v>
      </c>
      <c r="O135" s="177">
        <v>19.85</v>
      </c>
      <c r="P135" s="177">
        <v>23.64</v>
      </c>
      <c r="Q135" s="181" t="s">
        <v>26</v>
      </c>
      <c r="R135" s="178" t="s">
        <v>27</v>
      </c>
      <c r="S135" s="200" t="s">
        <v>281</v>
      </c>
    </row>
    <row r="136" spans="1:19" s="157" customFormat="1" ht="24.75" customHeight="1">
      <c r="A136" s="175">
        <v>134</v>
      </c>
      <c r="B136" s="176" t="s">
        <v>295</v>
      </c>
      <c r="C136" s="176" t="s">
        <v>33</v>
      </c>
      <c r="D136" s="176" t="s">
        <v>296</v>
      </c>
      <c r="E136" s="176" t="s">
        <v>296</v>
      </c>
      <c r="F136" s="176" t="s">
        <v>66</v>
      </c>
      <c r="G136" s="177">
        <v>1680</v>
      </c>
      <c r="H136" s="176" t="s">
        <v>24</v>
      </c>
      <c r="I136" s="176" t="s">
        <v>25</v>
      </c>
      <c r="J136" s="177">
        <v>828.63</v>
      </c>
      <c r="K136" s="176" t="s">
        <v>24</v>
      </c>
      <c r="L136" s="176" t="s">
        <v>25</v>
      </c>
      <c r="M136" s="177">
        <v>453.79</v>
      </c>
      <c r="N136" s="177">
        <v>331.34</v>
      </c>
      <c r="O136" s="177">
        <v>19.86</v>
      </c>
      <c r="P136" s="177">
        <v>23.64</v>
      </c>
      <c r="Q136" s="181" t="s">
        <v>88</v>
      </c>
      <c r="R136" s="178" t="s">
        <v>27</v>
      </c>
      <c r="S136" s="200" t="s">
        <v>297</v>
      </c>
    </row>
    <row r="137" spans="1:19" s="158" customFormat="1" ht="23.25" customHeight="1">
      <c r="A137" s="175">
        <v>135</v>
      </c>
      <c r="B137" s="176" t="s">
        <v>298</v>
      </c>
      <c r="C137" s="176" t="s">
        <v>33</v>
      </c>
      <c r="D137" s="176" t="s">
        <v>211</v>
      </c>
      <c r="E137" s="176" t="s">
        <v>211</v>
      </c>
      <c r="F137" s="176" t="s">
        <v>66</v>
      </c>
      <c r="G137" s="177">
        <v>1680</v>
      </c>
      <c r="H137" s="176" t="s">
        <v>24</v>
      </c>
      <c r="I137" s="176" t="s">
        <v>25</v>
      </c>
      <c r="J137" s="177">
        <f aca="true" t="shared" si="7" ref="J137:J167">M137+N137+O137+P137</f>
        <v>828.6400000000001</v>
      </c>
      <c r="K137" s="176" t="s">
        <v>24</v>
      </c>
      <c r="L137" s="176" t="s">
        <v>25</v>
      </c>
      <c r="M137" s="177">
        <v>453.79</v>
      </c>
      <c r="N137" s="177">
        <v>331.35</v>
      </c>
      <c r="O137" s="177">
        <v>19.86</v>
      </c>
      <c r="P137" s="177">
        <v>23.64</v>
      </c>
      <c r="Q137" s="181" t="s">
        <v>88</v>
      </c>
      <c r="R137" s="178" t="s">
        <v>27</v>
      </c>
      <c r="S137" s="175" t="s">
        <v>299</v>
      </c>
    </row>
    <row r="138" spans="1:19" s="158" customFormat="1" ht="23.25" customHeight="1">
      <c r="A138" s="175">
        <v>136</v>
      </c>
      <c r="B138" s="176" t="s">
        <v>300</v>
      </c>
      <c r="C138" s="176" t="s">
        <v>124</v>
      </c>
      <c r="D138" s="176" t="s">
        <v>301</v>
      </c>
      <c r="E138" s="176" t="s">
        <v>301</v>
      </c>
      <c r="F138" s="176" t="s">
        <v>25</v>
      </c>
      <c r="G138" s="177">
        <v>1680</v>
      </c>
      <c r="H138" s="176" t="s">
        <v>24</v>
      </c>
      <c r="I138" s="176" t="s">
        <v>25</v>
      </c>
      <c r="J138" s="177">
        <f t="shared" si="7"/>
        <v>828.6400000000001</v>
      </c>
      <c r="K138" s="176" t="s">
        <v>24</v>
      </c>
      <c r="L138" s="176" t="s">
        <v>25</v>
      </c>
      <c r="M138" s="177">
        <v>453.79</v>
      </c>
      <c r="N138" s="177">
        <v>331.35</v>
      </c>
      <c r="O138" s="177">
        <v>19.86</v>
      </c>
      <c r="P138" s="177">
        <v>23.64</v>
      </c>
      <c r="Q138" s="181" t="s">
        <v>162</v>
      </c>
      <c r="R138" s="178" t="s">
        <v>27</v>
      </c>
      <c r="S138" s="175" t="s">
        <v>299</v>
      </c>
    </row>
    <row r="139" spans="1:19" s="158" customFormat="1" ht="23.25" customHeight="1">
      <c r="A139" s="175">
        <v>137</v>
      </c>
      <c r="B139" s="176" t="s">
        <v>302</v>
      </c>
      <c r="C139" s="176" t="s">
        <v>117</v>
      </c>
      <c r="D139" s="176" t="s">
        <v>22</v>
      </c>
      <c r="E139" s="176" t="s">
        <v>22</v>
      </c>
      <c r="F139" s="176" t="s">
        <v>23</v>
      </c>
      <c r="G139" s="177">
        <v>1680</v>
      </c>
      <c r="H139" s="176" t="s">
        <v>24</v>
      </c>
      <c r="I139" s="176" t="s">
        <v>25</v>
      </c>
      <c r="J139" s="177">
        <f t="shared" si="7"/>
        <v>828.6400000000001</v>
      </c>
      <c r="K139" s="176" t="s">
        <v>24</v>
      </c>
      <c r="L139" s="176" t="s">
        <v>25</v>
      </c>
      <c r="M139" s="177">
        <v>453.79</v>
      </c>
      <c r="N139" s="177">
        <v>331.35</v>
      </c>
      <c r="O139" s="177">
        <v>19.86</v>
      </c>
      <c r="P139" s="177">
        <v>23.64</v>
      </c>
      <c r="Q139" s="181" t="s">
        <v>26</v>
      </c>
      <c r="R139" s="178" t="s">
        <v>27</v>
      </c>
      <c r="S139" s="175" t="s">
        <v>299</v>
      </c>
    </row>
    <row r="140" spans="1:19" s="158" customFormat="1" ht="23.25" customHeight="1">
      <c r="A140" s="175">
        <v>138</v>
      </c>
      <c r="B140" s="181" t="s">
        <v>303</v>
      </c>
      <c r="C140" s="176" t="s">
        <v>304</v>
      </c>
      <c r="D140" s="176" t="s">
        <v>36</v>
      </c>
      <c r="E140" s="176" t="s">
        <v>36</v>
      </c>
      <c r="F140" s="176" t="s">
        <v>37</v>
      </c>
      <c r="G140" s="177">
        <v>1680</v>
      </c>
      <c r="H140" s="176" t="s">
        <v>24</v>
      </c>
      <c r="I140" s="176" t="s">
        <v>25</v>
      </c>
      <c r="J140" s="177">
        <f t="shared" si="7"/>
        <v>828.6400000000001</v>
      </c>
      <c r="K140" s="176" t="s">
        <v>24</v>
      </c>
      <c r="L140" s="176" t="s">
        <v>25</v>
      </c>
      <c r="M140" s="177">
        <v>453.79</v>
      </c>
      <c r="N140" s="177">
        <v>331.35</v>
      </c>
      <c r="O140" s="177">
        <v>19.86</v>
      </c>
      <c r="P140" s="177">
        <v>23.64</v>
      </c>
      <c r="Q140" s="181" t="s">
        <v>26</v>
      </c>
      <c r="R140" s="178" t="s">
        <v>27</v>
      </c>
      <c r="S140" s="175" t="s">
        <v>299</v>
      </c>
    </row>
    <row r="141" spans="1:19" s="158" customFormat="1" ht="23.25" customHeight="1">
      <c r="A141" s="175">
        <v>139</v>
      </c>
      <c r="B141" s="181" t="s">
        <v>305</v>
      </c>
      <c r="C141" s="176" t="s">
        <v>81</v>
      </c>
      <c r="D141" s="176" t="s">
        <v>224</v>
      </c>
      <c r="E141" s="176" t="s">
        <v>224</v>
      </c>
      <c r="F141" s="176" t="s">
        <v>225</v>
      </c>
      <c r="G141" s="177">
        <v>1680</v>
      </c>
      <c r="H141" s="176" t="s">
        <v>24</v>
      </c>
      <c r="I141" s="176" t="s">
        <v>25</v>
      </c>
      <c r="J141" s="177">
        <f t="shared" si="7"/>
        <v>828.6400000000001</v>
      </c>
      <c r="K141" s="176" t="s">
        <v>24</v>
      </c>
      <c r="L141" s="176" t="s">
        <v>25</v>
      </c>
      <c r="M141" s="177">
        <v>453.79</v>
      </c>
      <c r="N141" s="177">
        <v>331.35</v>
      </c>
      <c r="O141" s="177">
        <v>19.86</v>
      </c>
      <c r="P141" s="177">
        <v>23.64</v>
      </c>
      <c r="Q141" s="181" t="s">
        <v>162</v>
      </c>
      <c r="R141" s="178" t="s">
        <v>27</v>
      </c>
      <c r="S141" s="175" t="s">
        <v>299</v>
      </c>
    </row>
    <row r="142" spans="1:19" s="158" customFormat="1" ht="23.25" customHeight="1">
      <c r="A142" s="175">
        <v>140</v>
      </c>
      <c r="B142" s="176" t="s">
        <v>306</v>
      </c>
      <c r="C142" s="176" t="s">
        <v>40</v>
      </c>
      <c r="D142" s="176" t="s">
        <v>228</v>
      </c>
      <c r="E142" s="176" t="s">
        <v>228</v>
      </c>
      <c r="F142" s="176" t="s">
        <v>129</v>
      </c>
      <c r="G142" s="177">
        <v>1680</v>
      </c>
      <c r="H142" s="176" t="s">
        <v>24</v>
      </c>
      <c r="I142" s="176" t="s">
        <v>25</v>
      </c>
      <c r="J142" s="177">
        <f t="shared" si="7"/>
        <v>828.6400000000001</v>
      </c>
      <c r="K142" s="176" t="s">
        <v>24</v>
      </c>
      <c r="L142" s="176" t="s">
        <v>25</v>
      </c>
      <c r="M142" s="177">
        <v>453.79</v>
      </c>
      <c r="N142" s="177">
        <v>331.35</v>
      </c>
      <c r="O142" s="177">
        <v>19.86</v>
      </c>
      <c r="P142" s="177">
        <v>23.64</v>
      </c>
      <c r="Q142" s="181" t="s">
        <v>26</v>
      </c>
      <c r="R142" s="178" t="s">
        <v>27</v>
      </c>
      <c r="S142" s="175" t="s">
        <v>299</v>
      </c>
    </row>
    <row r="143" spans="1:19" s="158" customFormat="1" ht="23.25" customHeight="1">
      <c r="A143" s="175">
        <v>141</v>
      </c>
      <c r="B143" s="181" t="s">
        <v>307</v>
      </c>
      <c r="C143" s="176" t="s">
        <v>102</v>
      </c>
      <c r="D143" s="176" t="s">
        <v>188</v>
      </c>
      <c r="E143" s="176" t="s">
        <v>188</v>
      </c>
      <c r="F143" s="176" t="s">
        <v>90</v>
      </c>
      <c r="G143" s="177">
        <v>1680</v>
      </c>
      <c r="H143" s="176" t="s">
        <v>24</v>
      </c>
      <c r="I143" s="176" t="s">
        <v>25</v>
      </c>
      <c r="J143" s="177">
        <f t="shared" si="7"/>
        <v>828.6400000000001</v>
      </c>
      <c r="K143" s="176" t="s">
        <v>24</v>
      </c>
      <c r="L143" s="176" t="s">
        <v>25</v>
      </c>
      <c r="M143" s="177">
        <v>453.79</v>
      </c>
      <c r="N143" s="177">
        <v>331.35</v>
      </c>
      <c r="O143" s="177">
        <v>19.86</v>
      </c>
      <c r="P143" s="177">
        <v>23.64</v>
      </c>
      <c r="Q143" s="181" t="s">
        <v>26</v>
      </c>
      <c r="R143" s="178" t="s">
        <v>27</v>
      </c>
      <c r="S143" s="175" t="s">
        <v>299</v>
      </c>
    </row>
    <row r="144" spans="1:19" s="158" customFormat="1" ht="23.25" customHeight="1">
      <c r="A144" s="175">
        <v>142</v>
      </c>
      <c r="B144" s="176" t="s">
        <v>308</v>
      </c>
      <c r="C144" s="176" t="s">
        <v>309</v>
      </c>
      <c r="D144" s="176" t="s">
        <v>236</v>
      </c>
      <c r="E144" s="176" t="s">
        <v>236</v>
      </c>
      <c r="F144" s="176" t="s">
        <v>237</v>
      </c>
      <c r="G144" s="177">
        <v>1680</v>
      </c>
      <c r="H144" s="176" t="s">
        <v>24</v>
      </c>
      <c r="I144" s="176" t="s">
        <v>25</v>
      </c>
      <c r="J144" s="177">
        <f t="shared" si="7"/>
        <v>828.6400000000001</v>
      </c>
      <c r="K144" s="176" t="s">
        <v>24</v>
      </c>
      <c r="L144" s="176" t="s">
        <v>25</v>
      </c>
      <c r="M144" s="177">
        <v>453.79</v>
      </c>
      <c r="N144" s="177">
        <v>331.35</v>
      </c>
      <c r="O144" s="177">
        <v>19.86</v>
      </c>
      <c r="P144" s="177">
        <v>23.64</v>
      </c>
      <c r="Q144" s="181" t="s">
        <v>26</v>
      </c>
      <c r="R144" s="178" t="s">
        <v>27</v>
      </c>
      <c r="S144" s="175" t="s">
        <v>299</v>
      </c>
    </row>
    <row r="145" spans="1:19" s="158" customFormat="1" ht="23.25" customHeight="1">
      <c r="A145" s="175">
        <v>143</v>
      </c>
      <c r="B145" s="176" t="s">
        <v>310</v>
      </c>
      <c r="C145" s="176" t="s">
        <v>169</v>
      </c>
      <c r="D145" s="176" t="s">
        <v>103</v>
      </c>
      <c r="E145" s="176" t="s">
        <v>103</v>
      </c>
      <c r="F145" s="176" t="s">
        <v>107</v>
      </c>
      <c r="G145" s="177">
        <v>1680</v>
      </c>
      <c r="H145" s="176" t="s">
        <v>24</v>
      </c>
      <c r="I145" s="176" t="s">
        <v>25</v>
      </c>
      <c r="J145" s="177">
        <f t="shared" si="7"/>
        <v>828.6400000000001</v>
      </c>
      <c r="K145" s="176" t="s">
        <v>24</v>
      </c>
      <c r="L145" s="176" t="s">
        <v>25</v>
      </c>
      <c r="M145" s="177">
        <v>453.79</v>
      </c>
      <c r="N145" s="177">
        <v>331.35</v>
      </c>
      <c r="O145" s="177">
        <v>19.86</v>
      </c>
      <c r="P145" s="177">
        <v>23.64</v>
      </c>
      <c r="Q145" s="181" t="s">
        <v>26</v>
      </c>
      <c r="R145" s="178" t="s">
        <v>27</v>
      </c>
      <c r="S145" s="175" t="s">
        <v>299</v>
      </c>
    </row>
    <row r="146" spans="1:19" s="158" customFormat="1" ht="23.25" customHeight="1">
      <c r="A146" s="175">
        <v>144</v>
      </c>
      <c r="B146" s="176" t="s">
        <v>311</v>
      </c>
      <c r="C146" s="176" t="s">
        <v>132</v>
      </c>
      <c r="D146" s="176" t="s">
        <v>103</v>
      </c>
      <c r="E146" s="176" t="s">
        <v>103</v>
      </c>
      <c r="F146" s="176" t="s">
        <v>107</v>
      </c>
      <c r="G146" s="177">
        <v>1680</v>
      </c>
      <c r="H146" s="176" t="s">
        <v>24</v>
      </c>
      <c r="I146" s="176" t="s">
        <v>25</v>
      </c>
      <c r="J146" s="177">
        <f t="shared" si="7"/>
        <v>828.6400000000001</v>
      </c>
      <c r="K146" s="176" t="s">
        <v>24</v>
      </c>
      <c r="L146" s="176" t="s">
        <v>25</v>
      </c>
      <c r="M146" s="177">
        <v>453.79</v>
      </c>
      <c r="N146" s="177">
        <v>331.35</v>
      </c>
      <c r="O146" s="177">
        <v>19.86</v>
      </c>
      <c r="P146" s="177">
        <v>23.64</v>
      </c>
      <c r="Q146" s="181" t="s">
        <v>26</v>
      </c>
      <c r="R146" s="178" t="s">
        <v>27</v>
      </c>
      <c r="S146" s="175" t="s">
        <v>299</v>
      </c>
    </row>
    <row r="147" spans="1:19" s="158" customFormat="1" ht="23.25" customHeight="1">
      <c r="A147" s="175">
        <v>145</v>
      </c>
      <c r="B147" s="176" t="s">
        <v>312</v>
      </c>
      <c r="C147" s="176" t="s">
        <v>145</v>
      </c>
      <c r="D147" s="176" t="s">
        <v>106</v>
      </c>
      <c r="E147" s="176" t="s">
        <v>106</v>
      </c>
      <c r="F147" s="176" t="s">
        <v>125</v>
      </c>
      <c r="G147" s="177">
        <v>1680</v>
      </c>
      <c r="H147" s="176" t="s">
        <v>24</v>
      </c>
      <c r="I147" s="176" t="s">
        <v>25</v>
      </c>
      <c r="J147" s="177">
        <f t="shared" si="7"/>
        <v>828.6400000000001</v>
      </c>
      <c r="K147" s="176" t="s">
        <v>24</v>
      </c>
      <c r="L147" s="176" t="s">
        <v>25</v>
      </c>
      <c r="M147" s="177">
        <v>453.79</v>
      </c>
      <c r="N147" s="177">
        <v>331.35</v>
      </c>
      <c r="O147" s="177">
        <v>19.86</v>
      </c>
      <c r="P147" s="177">
        <v>23.64</v>
      </c>
      <c r="Q147" s="181" t="s">
        <v>26</v>
      </c>
      <c r="R147" s="178" t="s">
        <v>27</v>
      </c>
      <c r="S147" s="175" t="s">
        <v>299</v>
      </c>
    </row>
    <row r="148" spans="1:19" s="158" customFormat="1" ht="23.25" customHeight="1">
      <c r="A148" s="175">
        <v>146</v>
      </c>
      <c r="B148" s="176" t="s">
        <v>313</v>
      </c>
      <c r="C148" s="176" t="s">
        <v>117</v>
      </c>
      <c r="D148" s="176" t="s">
        <v>106</v>
      </c>
      <c r="E148" s="176" t="s">
        <v>106</v>
      </c>
      <c r="F148" s="176" t="s">
        <v>125</v>
      </c>
      <c r="G148" s="177">
        <v>1680</v>
      </c>
      <c r="H148" s="176" t="s">
        <v>24</v>
      </c>
      <c r="I148" s="176" t="s">
        <v>25</v>
      </c>
      <c r="J148" s="177">
        <f t="shared" si="7"/>
        <v>828.6400000000001</v>
      </c>
      <c r="K148" s="176" t="s">
        <v>24</v>
      </c>
      <c r="L148" s="176" t="s">
        <v>25</v>
      </c>
      <c r="M148" s="177">
        <v>453.79</v>
      </c>
      <c r="N148" s="177">
        <v>331.35</v>
      </c>
      <c r="O148" s="177">
        <v>19.86</v>
      </c>
      <c r="P148" s="177">
        <v>23.64</v>
      </c>
      <c r="Q148" s="181" t="s">
        <v>26</v>
      </c>
      <c r="R148" s="178" t="s">
        <v>27</v>
      </c>
      <c r="S148" s="175" t="s">
        <v>299</v>
      </c>
    </row>
    <row r="149" spans="1:19" s="158" customFormat="1" ht="23.25" customHeight="1">
      <c r="A149" s="175">
        <v>147</v>
      </c>
      <c r="B149" s="176" t="s">
        <v>314</v>
      </c>
      <c r="C149" s="176" t="s">
        <v>40</v>
      </c>
      <c r="D149" s="176" t="s">
        <v>315</v>
      </c>
      <c r="E149" s="176" t="s">
        <v>315</v>
      </c>
      <c r="F149" s="176" t="s">
        <v>237</v>
      </c>
      <c r="G149" s="177">
        <v>1680</v>
      </c>
      <c r="H149" s="176" t="s">
        <v>24</v>
      </c>
      <c r="I149" s="176" t="s">
        <v>25</v>
      </c>
      <c r="J149" s="177">
        <f t="shared" si="7"/>
        <v>828.6400000000001</v>
      </c>
      <c r="K149" s="176" t="s">
        <v>24</v>
      </c>
      <c r="L149" s="176" t="s">
        <v>25</v>
      </c>
      <c r="M149" s="177">
        <v>453.79</v>
      </c>
      <c r="N149" s="177">
        <v>331.35</v>
      </c>
      <c r="O149" s="177">
        <v>19.86</v>
      </c>
      <c r="P149" s="177">
        <v>23.64</v>
      </c>
      <c r="Q149" s="181" t="s">
        <v>26</v>
      </c>
      <c r="R149" s="178" t="s">
        <v>27</v>
      </c>
      <c r="S149" s="175" t="s">
        <v>299</v>
      </c>
    </row>
    <row r="150" spans="1:19" s="158" customFormat="1" ht="23.25" customHeight="1">
      <c r="A150" s="175">
        <v>148</v>
      </c>
      <c r="B150" s="176" t="s">
        <v>316</v>
      </c>
      <c r="C150" s="176" t="s">
        <v>43</v>
      </c>
      <c r="D150" s="176" t="s">
        <v>315</v>
      </c>
      <c r="E150" s="176" t="s">
        <v>315</v>
      </c>
      <c r="F150" s="176" t="s">
        <v>317</v>
      </c>
      <c r="G150" s="177">
        <v>1680</v>
      </c>
      <c r="H150" s="176" t="s">
        <v>24</v>
      </c>
      <c r="I150" s="176" t="s">
        <v>25</v>
      </c>
      <c r="J150" s="177">
        <f t="shared" si="7"/>
        <v>828.6300000000001</v>
      </c>
      <c r="K150" s="176" t="s">
        <v>24</v>
      </c>
      <c r="L150" s="176" t="s">
        <v>25</v>
      </c>
      <c r="M150" s="177">
        <v>453.79</v>
      </c>
      <c r="N150" s="177">
        <v>331.35</v>
      </c>
      <c r="O150" s="177">
        <v>19.86</v>
      </c>
      <c r="P150" s="177">
        <v>23.63</v>
      </c>
      <c r="Q150" s="181" t="s">
        <v>26</v>
      </c>
      <c r="R150" s="178" t="s">
        <v>27</v>
      </c>
      <c r="S150" s="175" t="s">
        <v>299</v>
      </c>
    </row>
    <row r="151" spans="1:19" s="158" customFormat="1" ht="23.25" customHeight="1">
      <c r="A151" s="175">
        <v>149</v>
      </c>
      <c r="B151" s="176" t="s">
        <v>318</v>
      </c>
      <c r="C151" s="176" t="s">
        <v>193</v>
      </c>
      <c r="D151" s="176" t="s">
        <v>139</v>
      </c>
      <c r="E151" s="176" t="s">
        <v>139</v>
      </c>
      <c r="F151" s="176" t="s">
        <v>140</v>
      </c>
      <c r="G151" s="177">
        <v>1680</v>
      </c>
      <c r="H151" s="176" t="s">
        <v>24</v>
      </c>
      <c r="I151" s="176" t="s">
        <v>25</v>
      </c>
      <c r="J151" s="177">
        <f t="shared" si="7"/>
        <v>828.6300000000001</v>
      </c>
      <c r="K151" s="176" t="s">
        <v>24</v>
      </c>
      <c r="L151" s="176" t="s">
        <v>25</v>
      </c>
      <c r="M151" s="177">
        <v>453.79</v>
      </c>
      <c r="N151" s="177">
        <v>331.35</v>
      </c>
      <c r="O151" s="177">
        <v>19.86</v>
      </c>
      <c r="P151" s="177">
        <v>23.63</v>
      </c>
      <c r="Q151" s="181" t="s">
        <v>26</v>
      </c>
      <c r="R151" s="178" t="s">
        <v>41</v>
      </c>
      <c r="S151" s="175" t="s">
        <v>299</v>
      </c>
    </row>
    <row r="152" spans="1:19" s="158" customFormat="1" ht="23.25" customHeight="1">
      <c r="A152" s="175">
        <v>150</v>
      </c>
      <c r="B152" s="176" t="s">
        <v>319</v>
      </c>
      <c r="C152" s="176" t="s">
        <v>30</v>
      </c>
      <c r="D152" s="176" t="s">
        <v>139</v>
      </c>
      <c r="E152" s="176" t="s">
        <v>139</v>
      </c>
      <c r="F152" s="176" t="s">
        <v>140</v>
      </c>
      <c r="G152" s="177">
        <v>1680</v>
      </c>
      <c r="H152" s="176" t="s">
        <v>24</v>
      </c>
      <c r="I152" s="176" t="s">
        <v>25</v>
      </c>
      <c r="J152" s="177">
        <f t="shared" si="7"/>
        <v>828.6300000000001</v>
      </c>
      <c r="K152" s="176" t="s">
        <v>24</v>
      </c>
      <c r="L152" s="176" t="s">
        <v>25</v>
      </c>
      <c r="M152" s="177">
        <v>453.79</v>
      </c>
      <c r="N152" s="177">
        <v>331.35</v>
      </c>
      <c r="O152" s="177">
        <v>19.86</v>
      </c>
      <c r="P152" s="177">
        <v>23.63</v>
      </c>
      <c r="Q152" s="181" t="s">
        <v>26</v>
      </c>
      <c r="R152" s="178" t="s">
        <v>27</v>
      </c>
      <c r="S152" s="175" t="s">
        <v>299</v>
      </c>
    </row>
    <row r="153" spans="1:19" s="158" customFormat="1" ht="23.25" customHeight="1">
      <c r="A153" s="175">
        <v>151</v>
      </c>
      <c r="B153" s="176" t="s">
        <v>320</v>
      </c>
      <c r="C153" s="176" t="s">
        <v>321</v>
      </c>
      <c r="D153" s="176" t="s">
        <v>82</v>
      </c>
      <c r="E153" s="176" t="s">
        <v>82</v>
      </c>
      <c r="F153" s="176" t="s">
        <v>49</v>
      </c>
      <c r="G153" s="177">
        <v>1680</v>
      </c>
      <c r="H153" s="176" t="s">
        <v>24</v>
      </c>
      <c r="I153" s="176" t="s">
        <v>25</v>
      </c>
      <c r="J153" s="177">
        <f t="shared" si="7"/>
        <v>828.6300000000001</v>
      </c>
      <c r="K153" s="176" t="s">
        <v>24</v>
      </c>
      <c r="L153" s="176" t="s">
        <v>25</v>
      </c>
      <c r="M153" s="177">
        <v>453.79</v>
      </c>
      <c r="N153" s="177">
        <v>331.35</v>
      </c>
      <c r="O153" s="177">
        <v>19.86</v>
      </c>
      <c r="P153" s="177">
        <v>23.63</v>
      </c>
      <c r="Q153" s="181" t="s">
        <v>26</v>
      </c>
      <c r="R153" s="178" t="s">
        <v>27</v>
      </c>
      <c r="S153" s="175" t="s">
        <v>299</v>
      </c>
    </row>
    <row r="154" spans="1:19" s="158" customFormat="1" ht="23.25" customHeight="1">
      <c r="A154" s="175">
        <v>152</v>
      </c>
      <c r="B154" s="176" t="s">
        <v>322</v>
      </c>
      <c r="C154" s="176" t="s">
        <v>132</v>
      </c>
      <c r="D154" s="176" t="s">
        <v>59</v>
      </c>
      <c r="E154" s="176" t="s">
        <v>59</v>
      </c>
      <c r="F154" s="176" t="s">
        <v>60</v>
      </c>
      <c r="G154" s="177">
        <v>1680</v>
      </c>
      <c r="H154" s="176" t="s">
        <v>24</v>
      </c>
      <c r="I154" s="176" t="s">
        <v>25</v>
      </c>
      <c r="J154" s="177">
        <f t="shared" si="7"/>
        <v>846.34</v>
      </c>
      <c r="K154" s="176" t="s">
        <v>24</v>
      </c>
      <c r="L154" s="176" t="s">
        <v>25</v>
      </c>
      <c r="M154" s="177">
        <v>453.79</v>
      </c>
      <c r="N154" s="177">
        <v>349.06</v>
      </c>
      <c r="O154" s="177">
        <v>19.86</v>
      </c>
      <c r="P154" s="177">
        <v>23.63</v>
      </c>
      <c r="Q154" s="181" t="s">
        <v>26</v>
      </c>
      <c r="R154" s="178" t="s">
        <v>27</v>
      </c>
      <c r="S154" s="175" t="s">
        <v>299</v>
      </c>
    </row>
    <row r="155" spans="1:19" s="158" customFormat="1" ht="23.25" customHeight="1">
      <c r="A155" s="175">
        <v>153</v>
      </c>
      <c r="B155" s="176" t="s">
        <v>323</v>
      </c>
      <c r="C155" s="176" t="s">
        <v>102</v>
      </c>
      <c r="D155" s="176" t="s">
        <v>59</v>
      </c>
      <c r="E155" s="176" t="s">
        <v>59</v>
      </c>
      <c r="F155" s="176" t="s">
        <v>60</v>
      </c>
      <c r="G155" s="177">
        <v>1680</v>
      </c>
      <c r="H155" s="176" t="s">
        <v>24</v>
      </c>
      <c r="I155" s="176" t="s">
        <v>25</v>
      </c>
      <c r="J155" s="177">
        <f t="shared" si="7"/>
        <v>846.34</v>
      </c>
      <c r="K155" s="176" t="s">
        <v>24</v>
      </c>
      <c r="L155" s="176" t="s">
        <v>25</v>
      </c>
      <c r="M155" s="177">
        <v>453.79</v>
      </c>
      <c r="N155" s="177">
        <v>349.06</v>
      </c>
      <c r="O155" s="177">
        <v>19.86</v>
      </c>
      <c r="P155" s="177">
        <v>23.63</v>
      </c>
      <c r="Q155" s="181" t="s">
        <v>26</v>
      </c>
      <c r="R155" s="178" t="s">
        <v>27</v>
      </c>
      <c r="S155" s="175" t="s">
        <v>299</v>
      </c>
    </row>
    <row r="156" spans="1:19" s="158" customFormat="1" ht="23.25" customHeight="1">
      <c r="A156" s="175">
        <v>154</v>
      </c>
      <c r="B156" s="176" t="s">
        <v>324</v>
      </c>
      <c r="C156" s="176" t="s">
        <v>169</v>
      </c>
      <c r="D156" s="176" t="s">
        <v>59</v>
      </c>
      <c r="E156" s="176" t="s">
        <v>59</v>
      </c>
      <c r="F156" s="176" t="s">
        <v>60</v>
      </c>
      <c r="G156" s="177">
        <v>1680</v>
      </c>
      <c r="H156" s="176" t="s">
        <v>24</v>
      </c>
      <c r="I156" s="176" t="s">
        <v>25</v>
      </c>
      <c r="J156" s="177">
        <f t="shared" si="7"/>
        <v>846.34</v>
      </c>
      <c r="K156" s="176" t="s">
        <v>24</v>
      </c>
      <c r="L156" s="176" t="s">
        <v>25</v>
      </c>
      <c r="M156" s="177">
        <v>453.79</v>
      </c>
      <c r="N156" s="177">
        <v>349.06</v>
      </c>
      <c r="O156" s="177">
        <v>19.86</v>
      </c>
      <c r="P156" s="177">
        <v>23.63</v>
      </c>
      <c r="Q156" s="181" t="s">
        <v>26</v>
      </c>
      <c r="R156" s="178" t="s">
        <v>27</v>
      </c>
      <c r="S156" s="175" t="s">
        <v>299</v>
      </c>
    </row>
    <row r="157" spans="1:19" s="158" customFormat="1" ht="23.25" customHeight="1">
      <c r="A157" s="175">
        <v>155</v>
      </c>
      <c r="B157" s="176" t="s">
        <v>325</v>
      </c>
      <c r="C157" s="176" t="s">
        <v>138</v>
      </c>
      <c r="D157" s="176" t="s">
        <v>48</v>
      </c>
      <c r="E157" s="176" t="s">
        <v>48</v>
      </c>
      <c r="F157" s="176" t="s">
        <v>76</v>
      </c>
      <c r="G157" s="177">
        <v>1680</v>
      </c>
      <c r="H157" s="176" t="s">
        <v>24</v>
      </c>
      <c r="I157" s="176" t="s">
        <v>25</v>
      </c>
      <c r="J157" s="177">
        <f t="shared" si="7"/>
        <v>846.35</v>
      </c>
      <c r="K157" s="176" t="s">
        <v>24</v>
      </c>
      <c r="L157" s="176" t="s">
        <v>25</v>
      </c>
      <c r="M157" s="177">
        <v>453.8</v>
      </c>
      <c r="N157" s="177">
        <v>349.06</v>
      </c>
      <c r="O157" s="177">
        <v>19.86</v>
      </c>
      <c r="P157" s="177">
        <v>23.63</v>
      </c>
      <c r="Q157" s="181" t="s">
        <v>26</v>
      </c>
      <c r="R157" s="178" t="s">
        <v>27</v>
      </c>
      <c r="S157" s="175" t="s">
        <v>299</v>
      </c>
    </row>
    <row r="158" spans="1:19" s="158" customFormat="1" ht="23.25" customHeight="1">
      <c r="A158" s="175">
        <v>156</v>
      </c>
      <c r="B158" s="176" t="s">
        <v>326</v>
      </c>
      <c r="C158" s="176" t="s">
        <v>43</v>
      </c>
      <c r="D158" s="176" t="s">
        <v>48</v>
      </c>
      <c r="E158" s="176" t="s">
        <v>48</v>
      </c>
      <c r="F158" s="176" t="s">
        <v>76</v>
      </c>
      <c r="G158" s="177">
        <v>1680</v>
      </c>
      <c r="H158" s="176" t="s">
        <v>24</v>
      </c>
      <c r="I158" s="176" t="s">
        <v>25</v>
      </c>
      <c r="J158" s="177">
        <f t="shared" si="7"/>
        <v>846.34</v>
      </c>
      <c r="K158" s="176" t="s">
        <v>24</v>
      </c>
      <c r="L158" s="176" t="s">
        <v>25</v>
      </c>
      <c r="M158" s="177">
        <v>453.8</v>
      </c>
      <c r="N158" s="177">
        <v>349.05</v>
      </c>
      <c r="O158" s="177">
        <v>19.86</v>
      </c>
      <c r="P158" s="177">
        <v>23.63</v>
      </c>
      <c r="Q158" s="181" t="s">
        <v>26</v>
      </c>
      <c r="R158" s="178" t="s">
        <v>27</v>
      </c>
      <c r="S158" s="175" t="s">
        <v>299</v>
      </c>
    </row>
    <row r="159" spans="1:19" s="158" customFormat="1" ht="23.25" customHeight="1">
      <c r="A159" s="175">
        <v>157</v>
      </c>
      <c r="B159" s="176" t="s">
        <v>327</v>
      </c>
      <c r="C159" s="176" t="s">
        <v>138</v>
      </c>
      <c r="D159" s="176" t="s">
        <v>48</v>
      </c>
      <c r="E159" s="176" t="s">
        <v>48</v>
      </c>
      <c r="F159" s="176" t="s">
        <v>76</v>
      </c>
      <c r="G159" s="177">
        <v>1680</v>
      </c>
      <c r="H159" s="176" t="s">
        <v>24</v>
      </c>
      <c r="I159" s="176" t="s">
        <v>25</v>
      </c>
      <c r="J159" s="177">
        <f t="shared" si="7"/>
        <v>846.34</v>
      </c>
      <c r="K159" s="176" t="s">
        <v>24</v>
      </c>
      <c r="L159" s="176" t="s">
        <v>25</v>
      </c>
      <c r="M159" s="177">
        <v>453.8</v>
      </c>
      <c r="N159" s="177">
        <v>349.05</v>
      </c>
      <c r="O159" s="177">
        <v>19.86</v>
      </c>
      <c r="P159" s="177">
        <v>23.63</v>
      </c>
      <c r="Q159" s="181" t="s">
        <v>26</v>
      </c>
      <c r="R159" s="178" t="s">
        <v>27</v>
      </c>
      <c r="S159" s="175" t="s">
        <v>299</v>
      </c>
    </row>
    <row r="160" spans="1:19" s="158" customFormat="1" ht="23.25" customHeight="1">
      <c r="A160" s="175">
        <v>158</v>
      </c>
      <c r="B160" s="176" t="s">
        <v>328</v>
      </c>
      <c r="C160" s="176" t="s">
        <v>81</v>
      </c>
      <c r="D160" s="176" t="s">
        <v>48</v>
      </c>
      <c r="E160" s="176" t="s">
        <v>48</v>
      </c>
      <c r="F160" s="176" t="s">
        <v>76</v>
      </c>
      <c r="G160" s="177">
        <v>1680</v>
      </c>
      <c r="H160" s="176" t="s">
        <v>24</v>
      </c>
      <c r="I160" s="176" t="s">
        <v>25</v>
      </c>
      <c r="J160" s="177">
        <f t="shared" si="7"/>
        <v>846.33</v>
      </c>
      <c r="K160" s="176" t="s">
        <v>24</v>
      </c>
      <c r="L160" s="176" t="s">
        <v>25</v>
      </c>
      <c r="M160" s="177">
        <v>453.8</v>
      </c>
      <c r="N160" s="177">
        <v>349.05</v>
      </c>
      <c r="O160" s="177">
        <v>19.85</v>
      </c>
      <c r="P160" s="177">
        <v>23.63</v>
      </c>
      <c r="Q160" s="181" t="s">
        <v>26</v>
      </c>
      <c r="R160" s="178" t="s">
        <v>27</v>
      </c>
      <c r="S160" s="175" t="s">
        <v>299</v>
      </c>
    </row>
    <row r="161" spans="1:19" s="158" customFormat="1" ht="23.25" customHeight="1">
      <c r="A161" s="175">
        <v>159</v>
      </c>
      <c r="B161" s="176" t="s">
        <v>329</v>
      </c>
      <c r="C161" s="176" t="s">
        <v>81</v>
      </c>
      <c r="D161" s="176" t="s">
        <v>48</v>
      </c>
      <c r="E161" s="176" t="s">
        <v>48</v>
      </c>
      <c r="F161" s="176" t="s">
        <v>76</v>
      </c>
      <c r="G161" s="177">
        <v>1680</v>
      </c>
      <c r="H161" s="176" t="s">
        <v>24</v>
      </c>
      <c r="I161" s="176" t="s">
        <v>25</v>
      </c>
      <c r="J161" s="177">
        <f t="shared" si="7"/>
        <v>846.33</v>
      </c>
      <c r="K161" s="176" t="s">
        <v>24</v>
      </c>
      <c r="L161" s="176" t="s">
        <v>25</v>
      </c>
      <c r="M161" s="177">
        <v>453.8</v>
      </c>
      <c r="N161" s="177">
        <v>349.05</v>
      </c>
      <c r="O161" s="177">
        <v>19.85</v>
      </c>
      <c r="P161" s="177">
        <v>23.63</v>
      </c>
      <c r="Q161" s="181" t="s">
        <v>26</v>
      </c>
      <c r="R161" s="178" t="s">
        <v>27</v>
      </c>
      <c r="S161" s="175" t="s">
        <v>299</v>
      </c>
    </row>
    <row r="162" spans="1:19" s="157" customFormat="1" ht="24.75" customHeight="1">
      <c r="A162" s="175">
        <v>160</v>
      </c>
      <c r="B162" s="176" t="s">
        <v>330</v>
      </c>
      <c r="C162" s="190" t="s">
        <v>169</v>
      </c>
      <c r="D162" s="190" t="s">
        <v>315</v>
      </c>
      <c r="E162" s="190" t="s">
        <v>315</v>
      </c>
      <c r="F162" s="190" t="s">
        <v>317</v>
      </c>
      <c r="G162" s="177">
        <v>1680</v>
      </c>
      <c r="H162" s="179" t="s">
        <v>24</v>
      </c>
      <c r="I162" s="179" t="s">
        <v>25</v>
      </c>
      <c r="J162" s="180">
        <f t="shared" si="7"/>
        <v>497.29</v>
      </c>
      <c r="K162" s="179" t="s">
        <v>24</v>
      </c>
      <c r="L162" s="179" t="s">
        <v>25</v>
      </c>
      <c r="M162" s="180">
        <v>453.79</v>
      </c>
      <c r="N162" s="180"/>
      <c r="O162" s="180">
        <v>19.86</v>
      </c>
      <c r="P162" s="180">
        <v>23.64</v>
      </c>
      <c r="Q162" s="178" t="s">
        <v>88</v>
      </c>
      <c r="R162" s="178" t="s">
        <v>41</v>
      </c>
      <c r="S162" s="200" t="s">
        <v>331</v>
      </c>
    </row>
    <row r="163" spans="1:19" s="157" customFormat="1" ht="24.75" customHeight="1">
      <c r="A163" s="175">
        <v>161</v>
      </c>
      <c r="B163" s="176" t="s">
        <v>332</v>
      </c>
      <c r="C163" s="176" t="s">
        <v>333</v>
      </c>
      <c r="D163" s="179" t="s">
        <v>55</v>
      </c>
      <c r="E163" s="179" t="s">
        <v>55</v>
      </c>
      <c r="F163" s="179" t="s">
        <v>25</v>
      </c>
      <c r="G163" s="177">
        <v>3360</v>
      </c>
      <c r="H163" s="176" t="s">
        <v>92</v>
      </c>
      <c r="I163" s="176" t="s">
        <v>25</v>
      </c>
      <c r="J163" s="177">
        <f t="shared" si="7"/>
        <v>1657.25</v>
      </c>
      <c r="K163" s="176" t="s">
        <v>92</v>
      </c>
      <c r="L163" s="176" t="s">
        <v>25</v>
      </c>
      <c r="M163" s="177">
        <v>907.58</v>
      </c>
      <c r="N163" s="177">
        <v>662.68</v>
      </c>
      <c r="O163" s="177">
        <v>39.72</v>
      </c>
      <c r="P163" s="177">
        <v>47.27</v>
      </c>
      <c r="Q163" s="181" t="s">
        <v>83</v>
      </c>
      <c r="R163" s="178" t="s">
        <v>27</v>
      </c>
      <c r="S163" s="200" t="s">
        <v>334</v>
      </c>
    </row>
    <row r="164" spans="1:19" s="158" customFormat="1" ht="23.25" customHeight="1">
      <c r="A164" s="175">
        <v>162</v>
      </c>
      <c r="B164" s="176" t="s">
        <v>335</v>
      </c>
      <c r="C164" s="176" t="s">
        <v>33</v>
      </c>
      <c r="D164" s="179" t="s">
        <v>336</v>
      </c>
      <c r="E164" s="179" t="s">
        <v>336</v>
      </c>
      <c r="F164" s="179" t="s">
        <v>217</v>
      </c>
      <c r="G164" s="177">
        <v>3360</v>
      </c>
      <c r="H164" s="176" t="s">
        <v>92</v>
      </c>
      <c r="I164" s="176" t="s">
        <v>25</v>
      </c>
      <c r="J164" s="177">
        <f t="shared" si="7"/>
        <v>1657.26</v>
      </c>
      <c r="K164" s="176" t="s">
        <v>92</v>
      </c>
      <c r="L164" s="176" t="s">
        <v>25</v>
      </c>
      <c r="M164" s="177">
        <v>907.59</v>
      </c>
      <c r="N164" s="177">
        <v>662.68</v>
      </c>
      <c r="O164" s="177">
        <v>39.72</v>
      </c>
      <c r="P164" s="177">
        <v>47.27</v>
      </c>
      <c r="Q164" s="181" t="s">
        <v>26</v>
      </c>
      <c r="R164" s="178" t="s">
        <v>41</v>
      </c>
      <c r="S164" s="200" t="s">
        <v>334</v>
      </c>
    </row>
    <row r="165" spans="1:19" s="158" customFormat="1" ht="23.25" customHeight="1">
      <c r="A165" s="175">
        <v>163</v>
      </c>
      <c r="B165" s="176" t="s">
        <v>337</v>
      </c>
      <c r="C165" s="176" t="s">
        <v>33</v>
      </c>
      <c r="D165" s="179" t="s">
        <v>338</v>
      </c>
      <c r="E165" s="179" t="s">
        <v>338</v>
      </c>
      <c r="F165" s="179" t="s">
        <v>339</v>
      </c>
      <c r="G165" s="177">
        <v>3360</v>
      </c>
      <c r="H165" s="176" t="s">
        <v>92</v>
      </c>
      <c r="I165" s="176" t="s">
        <v>25</v>
      </c>
      <c r="J165" s="177">
        <f t="shared" si="7"/>
        <v>1657.27</v>
      </c>
      <c r="K165" s="176" t="s">
        <v>92</v>
      </c>
      <c r="L165" s="176" t="s">
        <v>25</v>
      </c>
      <c r="M165" s="177">
        <v>907.59</v>
      </c>
      <c r="N165" s="177">
        <v>662.68</v>
      </c>
      <c r="O165" s="177">
        <v>39.72</v>
      </c>
      <c r="P165" s="177">
        <v>47.28</v>
      </c>
      <c r="Q165" s="181" t="s">
        <v>83</v>
      </c>
      <c r="R165" s="178" t="s">
        <v>27</v>
      </c>
      <c r="S165" s="200" t="s">
        <v>334</v>
      </c>
    </row>
    <row r="166" spans="1:19" s="159" customFormat="1" ht="24.75" customHeight="1">
      <c r="A166" s="175">
        <v>164</v>
      </c>
      <c r="B166" s="176" t="s">
        <v>340</v>
      </c>
      <c r="C166" s="176" t="s">
        <v>198</v>
      </c>
      <c r="D166" s="176" t="s">
        <v>48</v>
      </c>
      <c r="E166" s="176" t="s">
        <v>48</v>
      </c>
      <c r="F166" s="176" t="s">
        <v>76</v>
      </c>
      <c r="G166" s="177">
        <v>1680</v>
      </c>
      <c r="H166" s="176" t="s">
        <v>24</v>
      </c>
      <c r="I166" s="176" t="s">
        <v>25</v>
      </c>
      <c r="J166" s="177">
        <f t="shared" si="7"/>
        <v>846.36</v>
      </c>
      <c r="K166" s="176" t="s">
        <v>24</v>
      </c>
      <c r="L166" s="176" t="s">
        <v>25</v>
      </c>
      <c r="M166" s="177">
        <v>453.79</v>
      </c>
      <c r="N166" s="177">
        <v>349.07</v>
      </c>
      <c r="O166" s="177">
        <v>19.86</v>
      </c>
      <c r="P166" s="177">
        <v>23.64</v>
      </c>
      <c r="Q166" s="181" t="s">
        <v>26</v>
      </c>
      <c r="R166" s="181" t="s">
        <v>27</v>
      </c>
      <c r="S166" s="202" t="s">
        <v>341</v>
      </c>
    </row>
    <row r="167" spans="1:19" s="157" customFormat="1" ht="24.75" customHeight="1">
      <c r="A167" s="175">
        <v>165</v>
      </c>
      <c r="B167" s="176" t="s">
        <v>342</v>
      </c>
      <c r="C167" s="176" t="s">
        <v>304</v>
      </c>
      <c r="D167" s="176" t="s">
        <v>139</v>
      </c>
      <c r="E167" s="176" t="s">
        <v>139</v>
      </c>
      <c r="F167" s="176" t="s">
        <v>140</v>
      </c>
      <c r="G167" s="177">
        <v>3360</v>
      </c>
      <c r="H167" s="176" t="s">
        <v>92</v>
      </c>
      <c r="I167" s="176" t="s">
        <v>25</v>
      </c>
      <c r="J167" s="177">
        <f t="shared" si="7"/>
        <v>1657.26</v>
      </c>
      <c r="K167" s="176" t="s">
        <v>92</v>
      </c>
      <c r="L167" s="176" t="s">
        <v>25</v>
      </c>
      <c r="M167" s="177">
        <v>907.58</v>
      </c>
      <c r="N167" s="177">
        <v>662.68</v>
      </c>
      <c r="O167" s="177">
        <v>39.72</v>
      </c>
      <c r="P167" s="177">
        <v>47.28</v>
      </c>
      <c r="Q167" s="181" t="s">
        <v>88</v>
      </c>
      <c r="R167" s="178" t="s">
        <v>27</v>
      </c>
      <c r="S167" s="200" t="s">
        <v>343</v>
      </c>
    </row>
    <row r="168" spans="1:19" s="157" customFormat="1" ht="24.75" customHeight="1">
      <c r="A168" s="175">
        <v>166</v>
      </c>
      <c r="B168" s="179" t="s">
        <v>344</v>
      </c>
      <c r="C168" s="179" t="s">
        <v>30</v>
      </c>
      <c r="D168" s="179" t="s">
        <v>59</v>
      </c>
      <c r="E168" s="179" t="s">
        <v>59</v>
      </c>
      <c r="F168" s="179" t="s">
        <v>45</v>
      </c>
      <c r="G168" s="180">
        <v>5040</v>
      </c>
      <c r="H168" s="179" t="s">
        <v>48</v>
      </c>
      <c r="I168" s="179" t="s">
        <v>25</v>
      </c>
      <c r="J168" s="180">
        <v>2539.08</v>
      </c>
      <c r="K168" s="179" t="s">
        <v>48</v>
      </c>
      <c r="L168" s="179" t="s">
        <v>25</v>
      </c>
      <c r="M168" s="180">
        <v>1361.37</v>
      </c>
      <c r="N168" s="180">
        <v>1047.21</v>
      </c>
      <c r="O168" s="180">
        <v>59.58</v>
      </c>
      <c r="P168" s="180">
        <v>70.92</v>
      </c>
      <c r="Q168" s="178" t="s">
        <v>83</v>
      </c>
      <c r="R168" s="178" t="s">
        <v>27</v>
      </c>
      <c r="S168" s="200" t="s">
        <v>345</v>
      </c>
    </row>
    <row r="169" spans="1:19" s="158" customFormat="1" ht="23.25" customHeight="1">
      <c r="A169" s="175">
        <v>167</v>
      </c>
      <c r="B169" s="206" t="s">
        <v>346</v>
      </c>
      <c r="C169" s="207" t="s">
        <v>40</v>
      </c>
      <c r="D169" s="207" t="s">
        <v>48</v>
      </c>
      <c r="E169" s="207" t="s">
        <v>48</v>
      </c>
      <c r="F169" s="207" t="s">
        <v>100</v>
      </c>
      <c r="G169" s="208">
        <v>5040</v>
      </c>
      <c r="H169" s="207" t="s">
        <v>48</v>
      </c>
      <c r="I169" s="207" t="s">
        <v>25</v>
      </c>
      <c r="J169" s="208">
        <v>2539.08</v>
      </c>
      <c r="K169" s="207" t="s">
        <v>48</v>
      </c>
      <c r="L169" s="207" t="s">
        <v>25</v>
      </c>
      <c r="M169" s="208">
        <v>1361.37</v>
      </c>
      <c r="N169" s="208">
        <v>1047.21</v>
      </c>
      <c r="O169" s="208">
        <v>59.58</v>
      </c>
      <c r="P169" s="208">
        <v>70.92</v>
      </c>
      <c r="Q169" s="178" t="s">
        <v>83</v>
      </c>
      <c r="R169" s="178" t="s">
        <v>27</v>
      </c>
      <c r="S169" s="200" t="s">
        <v>345</v>
      </c>
    </row>
    <row r="170" spans="1:19" s="157" customFormat="1" ht="24.75" customHeight="1">
      <c r="A170" s="175">
        <v>168</v>
      </c>
      <c r="B170" s="178" t="s">
        <v>347</v>
      </c>
      <c r="C170" s="179" t="s">
        <v>207</v>
      </c>
      <c r="D170" s="179" t="s">
        <v>106</v>
      </c>
      <c r="E170" s="179" t="s">
        <v>106</v>
      </c>
      <c r="F170" s="179" t="s">
        <v>125</v>
      </c>
      <c r="G170" s="177">
        <v>1680</v>
      </c>
      <c r="H170" s="176" t="s">
        <v>24</v>
      </c>
      <c r="I170" s="176" t="s">
        <v>25</v>
      </c>
      <c r="J170" s="177">
        <f aca="true" t="shared" si="8" ref="J170:J193">M170+N170+O170+P170</f>
        <v>828.63</v>
      </c>
      <c r="K170" s="176" t="s">
        <v>24</v>
      </c>
      <c r="L170" s="176" t="s">
        <v>25</v>
      </c>
      <c r="M170" s="177">
        <v>453.79</v>
      </c>
      <c r="N170" s="177">
        <v>331.34</v>
      </c>
      <c r="O170" s="177">
        <v>19.86</v>
      </c>
      <c r="P170" s="177">
        <v>23.64</v>
      </c>
      <c r="Q170" s="181" t="s">
        <v>26</v>
      </c>
      <c r="R170" s="178" t="s">
        <v>27</v>
      </c>
      <c r="S170" s="200" t="s">
        <v>348</v>
      </c>
    </row>
    <row r="171" spans="1:19" s="158" customFormat="1" ht="23.25" customHeight="1">
      <c r="A171" s="175">
        <v>169</v>
      </c>
      <c r="B171" s="178" t="s">
        <v>349</v>
      </c>
      <c r="C171" s="179" t="s">
        <v>40</v>
      </c>
      <c r="D171" s="179" t="s">
        <v>106</v>
      </c>
      <c r="E171" s="179" t="s">
        <v>106</v>
      </c>
      <c r="F171" s="179" t="s">
        <v>125</v>
      </c>
      <c r="G171" s="177">
        <v>1680</v>
      </c>
      <c r="H171" s="176" t="s">
        <v>24</v>
      </c>
      <c r="I171" s="176" t="s">
        <v>25</v>
      </c>
      <c r="J171" s="177">
        <f t="shared" si="8"/>
        <v>828.63</v>
      </c>
      <c r="K171" s="176" t="s">
        <v>24</v>
      </c>
      <c r="L171" s="176" t="s">
        <v>25</v>
      </c>
      <c r="M171" s="177">
        <v>453.79</v>
      </c>
      <c r="N171" s="177">
        <v>331.34</v>
      </c>
      <c r="O171" s="177">
        <v>19.86</v>
      </c>
      <c r="P171" s="177">
        <v>23.64</v>
      </c>
      <c r="Q171" s="181" t="s">
        <v>26</v>
      </c>
      <c r="R171" s="178" t="s">
        <v>27</v>
      </c>
      <c r="S171" s="200" t="s">
        <v>348</v>
      </c>
    </row>
    <row r="172" spans="1:19" s="158" customFormat="1" ht="23.25" customHeight="1">
      <c r="A172" s="175">
        <v>170</v>
      </c>
      <c r="B172" s="178" t="s">
        <v>350</v>
      </c>
      <c r="C172" s="179" t="s">
        <v>161</v>
      </c>
      <c r="D172" s="179" t="s">
        <v>106</v>
      </c>
      <c r="E172" s="179" t="s">
        <v>106</v>
      </c>
      <c r="F172" s="179" t="s">
        <v>125</v>
      </c>
      <c r="G172" s="177">
        <v>1680</v>
      </c>
      <c r="H172" s="176" t="s">
        <v>24</v>
      </c>
      <c r="I172" s="176" t="s">
        <v>25</v>
      </c>
      <c r="J172" s="177">
        <f t="shared" si="8"/>
        <v>828.63</v>
      </c>
      <c r="K172" s="176" t="s">
        <v>24</v>
      </c>
      <c r="L172" s="176" t="s">
        <v>25</v>
      </c>
      <c r="M172" s="177">
        <v>453.79</v>
      </c>
      <c r="N172" s="177">
        <v>331.34</v>
      </c>
      <c r="O172" s="177">
        <v>19.86</v>
      </c>
      <c r="P172" s="177">
        <v>23.64</v>
      </c>
      <c r="Q172" s="181" t="s">
        <v>26</v>
      </c>
      <c r="R172" s="178" t="s">
        <v>27</v>
      </c>
      <c r="S172" s="200" t="s">
        <v>348</v>
      </c>
    </row>
    <row r="173" spans="1:19" s="158" customFormat="1" ht="23.25" customHeight="1">
      <c r="A173" s="175">
        <v>171</v>
      </c>
      <c r="B173" s="178" t="s">
        <v>351</v>
      </c>
      <c r="C173" s="179" t="s">
        <v>40</v>
      </c>
      <c r="D173" s="179" t="s">
        <v>106</v>
      </c>
      <c r="E173" s="179" t="s">
        <v>106</v>
      </c>
      <c r="F173" s="179" t="s">
        <v>125</v>
      </c>
      <c r="G173" s="177">
        <v>1680</v>
      </c>
      <c r="H173" s="176" t="s">
        <v>24</v>
      </c>
      <c r="I173" s="176" t="s">
        <v>25</v>
      </c>
      <c r="J173" s="177">
        <f t="shared" si="8"/>
        <v>828.63</v>
      </c>
      <c r="K173" s="176" t="s">
        <v>24</v>
      </c>
      <c r="L173" s="176" t="s">
        <v>25</v>
      </c>
      <c r="M173" s="177">
        <v>453.79</v>
      </c>
      <c r="N173" s="177">
        <v>331.34</v>
      </c>
      <c r="O173" s="177">
        <v>19.86</v>
      </c>
      <c r="P173" s="177">
        <v>23.64</v>
      </c>
      <c r="Q173" s="181" t="s">
        <v>26</v>
      </c>
      <c r="R173" s="178" t="s">
        <v>27</v>
      </c>
      <c r="S173" s="200" t="s">
        <v>348</v>
      </c>
    </row>
    <row r="174" spans="1:19" s="158" customFormat="1" ht="23.25" customHeight="1">
      <c r="A174" s="175">
        <v>172</v>
      </c>
      <c r="B174" s="178" t="s">
        <v>352</v>
      </c>
      <c r="C174" s="179" t="s">
        <v>353</v>
      </c>
      <c r="D174" s="179" t="s">
        <v>106</v>
      </c>
      <c r="E174" s="179" t="s">
        <v>106</v>
      </c>
      <c r="F174" s="179" t="s">
        <v>125</v>
      </c>
      <c r="G174" s="177">
        <v>1680</v>
      </c>
      <c r="H174" s="176" t="s">
        <v>24</v>
      </c>
      <c r="I174" s="176" t="s">
        <v>25</v>
      </c>
      <c r="J174" s="177">
        <f t="shared" si="8"/>
        <v>828.6400000000001</v>
      </c>
      <c r="K174" s="176" t="s">
        <v>24</v>
      </c>
      <c r="L174" s="176" t="s">
        <v>25</v>
      </c>
      <c r="M174" s="177">
        <v>453.79</v>
      </c>
      <c r="N174" s="177">
        <v>331.35</v>
      </c>
      <c r="O174" s="177">
        <v>19.86</v>
      </c>
      <c r="P174" s="177">
        <v>23.64</v>
      </c>
      <c r="Q174" s="181" t="s">
        <v>26</v>
      </c>
      <c r="R174" s="178" t="s">
        <v>27</v>
      </c>
      <c r="S174" s="200" t="s">
        <v>348</v>
      </c>
    </row>
    <row r="175" spans="1:19" s="158" customFormat="1" ht="23.25" customHeight="1">
      <c r="A175" s="175">
        <v>173</v>
      </c>
      <c r="B175" s="178" t="s">
        <v>354</v>
      </c>
      <c r="C175" s="179" t="s">
        <v>62</v>
      </c>
      <c r="D175" s="179" t="s">
        <v>128</v>
      </c>
      <c r="E175" s="179" t="s">
        <v>48</v>
      </c>
      <c r="F175" s="179" t="s">
        <v>76</v>
      </c>
      <c r="G175" s="177">
        <v>1680</v>
      </c>
      <c r="H175" s="176" t="s">
        <v>24</v>
      </c>
      <c r="I175" s="176" t="s">
        <v>25</v>
      </c>
      <c r="J175" s="177">
        <f t="shared" si="8"/>
        <v>497.29</v>
      </c>
      <c r="K175" s="176" t="s">
        <v>24</v>
      </c>
      <c r="L175" s="176" t="s">
        <v>25</v>
      </c>
      <c r="M175" s="177">
        <v>453.79</v>
      </c>
      <c r="N175" s="177"/>
      <c r="O175" s="177">
        <v>19.86</v>
      </c>
      <c r="P175" s="177">
        <v>23.64</v>
      </c>
      <c r="Q175" s="181" t="s">
        <v>26</v>
      </c>
      <c r="R175" s="178" t="s">
        <v>27</v>
      </c>
      <c r="S175" s="200" t="s">
        <v>348</v>
      </c>
    </row>
    <row r="176" spans="1:19" s="157" customFormat="1" ht="24.75" customHeight="1">
      <c r="A176" s="175">
        <v>174</v>
      </c>
      <c r="B176" s="209" t="s">
        <v>355</v>
      </c>
      <c r="C176" s="209" t="s">
        <v>169</v>
      </c>
      <c r="D176" s="209" t="s">
        <v>180</v>
      </c>
      <c r="E176" s="209" t="s">
        <v>180</v>
      </c>
      <c r="F176" s="209" t="s">
        <v>104</v>
      </c>
      <c r="G176" s="210">
        <v>1680</v>
      </c>
      <c r="H176" s="209" t="s">
        <v>24</v>
      </c>
      <c r="I176" s="209" t="s">
        <v>25</v>
      </c>
      <c r="J176" s="177">
        <f t="shared" si="8"/>
        <v>828.6500000000001</v>
      </c>
      <c r="K176" s="209" t="s">
        <v>24</v>
      </c>
      <c r="L176" s="209" t="s">
        <v>25</v>
      </c>
      <c r="M176" s="211">
        <v>453.8</v>
      </c>
      <c r="N176" s="211">
        <v>331.35</v>
      </c>
      <c r="O176" s="211">
        <v>19.86</v>
      </c>
      <c r="P176" s="211">
        <v>23.64</v>
      </c>
      <c r="Q176" s="212" t="s">
        <v>26</v>
      </c>
      <c r="R176" s="178" t="s">
        <v>27</v>
      </c>
      <c r="S176" s="200" t="s">
        <v>356</v>
      </c>
    </row>
    <row r="177" spans="1:19" s="158" customFormat="1" ht="23.25" customHeight="1">
      <c r="A177" s="175">
        <v>175</v>
      </c>
      <c r="B177" s="209" t="s">
        <v>357</v>
      </c>
      <c r="C177" s="209" t="s">
        <v>30</v>
      </c>
      <c r="D177" s="209" t="s">
        <v>78</v>
      </c>
      <c r="E177" s="209" t="s">
        <v>78</v>
      </c>
      <c r="F177" s="209" t="s">
        <v>79</v>
      </c>
      <c r="G177" s="210">
        <v>1680</v>
      </c>
      <c r="H177" s="209" t="s">
        <v>24</v>
      </c>
      <c r="I177" s="209" t="s">
        <v>25</v>
      </c>
      <c r="J177" s="177">
        <f t="shared" si="8"/>
        <v>828.63</v>
      </c>
      <c r="K177" s="209" t="s">
        <v>24</v>
      </c>
      <c r="L177" s="209" t="s">
        <v>25</v>
      </c>
      <c r="M177" s="211">
        <v>453.79</v>
      </c>
      <c r="N177" s="211">
        <v>331.34</v>
      </c>
      <c r="O177" s="211">
        <v>19.86</v>
      </c>
      <c r="P177" s="211">
        <v>23.64</v>
      </c>
      <c r="Q177" s="212" t="s">
        <v>26</v>
      </c>
      <c r="R177" s="178" t="s">
        <v>27</v>
      </c>
      <c r="S177" s="200" t="s">
        <v>356</v>
      </c>
    </row>
    <row r="178" spans="1:19" s="158" customFormat="1" ht="23.25" customHeight="1">
      <c r="A178" s="175">
        <v>176</v>
      </c>
      <c r="B178" s="209" t="s">
        <v>358</v>
      </c>
      <c r="C178" s="209" t="s">
        <v>43</v>
      </c>
      <c r="D178" s="209" t="s">
        <v>78</v>
      </c>
      <c r="E178" s="209" t="s">
        <v>78</v>
      </c>
      <c r="F178" s="209" t="s">
        <v>79</v>
      </c>
      <c r="G178" s="210">
        <v>1680</v>
      </c>
      <c r="H178" s="209" t="s">
        <v>24</v>
      </c>
      <c r="I178" s="209" t="s">
        <v>25</v>
      </c>
      <c r="J178" s="177">
        <f t="shared" si="8"/>
        <v>828.63</v>
      </c>
      <c r="K178" s="209" t="s">
        <v>24</v>
      </c>
      <c r="L178" s="209" t="s">
        <v>25</v>
      </c>
      <c r="M178" s="211">
        <v>453.79</v>
      </c>
      <c r="N178" s="211">
        <v>331.34</v>
      </c>
      <c r="O178" s="211">
        <v>19.86</v>
      </c>
      <c r="P178" s="211">
        <v>23.64</v>
      </c>
      <c r="Q178" s="212" t="s">
        <v>26</v>
      </c>
      <c r="R178" s="178" t="s">
        <v>27</v>
      </c>
      <c r="S178" s="200" t="s">
        <v>356</v>
      </c>
    </row>
    <row r="179" spans="1:19" s="158" customFormat="1" ht="23.25" customHeight="1">
      <c r="A179" s="175">
        <v>177</v>
      </c>
      <c r="B179" s="209" t="s">
        <v>359</v>
      </c>
      <c r="C179" s="209" t="s">
        <v>207</v>
      </c>
      <c r="D179" s="209" t="s">
        <v>78</v>
      </c>
      <c r="E179" s="209" t="s">
        <v>78</v>
      </c>
      <c r="F179" s="209" t="s">
        <v>79</v>
      </c>
      <c r="G179" s="210">
        <v>1680</v>
      </c>
      <c r="H179" s="209" t="s">
        <v>24</v>
      </c>
      <c r="I179" s="209" t="s">
        <v>25</v>
      </c>
      <c r="J179" s="177">
        <f t="shared" si="8"/>
        <v>828.63</v>
      </c>
      <c r="K179" s="209" t="s">
        <v>24</v>
      </c>
      <c r="L179" s="209" t="s">
        <v>25</v>
      </c>
      <c r="M179" s="211">
        <v>453.79</v>
      </c>
      <c r="N179" s="211">
        <v>331.34</v>
      </c>
      <c r="O179" s="211">
        <v>19.86</v>
      </c>
      <c r="P179" s="211">
        <v>23.64</v>
      </c>
      <c r="Q179" s="212" t="s">
        <v>26</v>
      </c>
      <c r="R179" s="178" t="s">
        <v>27</v>
      </c>
      <c r="S179" s="200" t="s">
        <v>356</v>
      </c>
    </row>
    <row r="180" spans="1:19" s="158" customFormat="1" ht="23.25" customHeight="1">
      <c r="A180" s="175">
        <v>178</v>
      </c>
      <c r="B180" s="209" t="s">
        <v>360</v>
      </c>
      <c r="C180" s="209" t="s">
        <v>21</v>
      </c>
      <c r="D180" s="209" t="s">
        <v>78</v>
      </c>
      <c r="E180" s="209" t="s">
        <v>78</v>
      </c>
      <c r="F180" s="209" t="s">
        <v>79</v>
      </c>
      <c r="G180" s="210">
        <v>1680</v>
      </c>
      <c r="H180" s="209" t="s">
        <v>24</v>
      </c>
      <c r="I180" s="209" t="s">
        <v>25</v>
      </c>
      <c r="J180" s="177">
        <f t="shared" si="8"/>
        <v>828.63</v>
      </c>
      <c r="K180" s="209" t="s">
        <v>24</v>
      </c>
      <c r="L180" s="209" t="s">
        <v>25</v>
      </c>
      <c r="M180" s="211">
        <v>453.79</v>
      </c>
      <c r="N180" s="211">
        <v>331.34</v>
      </c>
      <c r="O180" s="211">
        <v>19.86</v>
      </c>
      <c r="P180" s="211">
        <v>23.64</v>
      </c>
      <c r="Q180" s="212" t="s">
        <v>26</v>
      </c>
      <c r="R180" s="178" t="s">
        <v>27</v>
      </c>
      <c r="S180" s="200" t="s">
        <v>356</v>
      </c>
    </row>
    <row r="181" spans="1:19" s="157" customFormat="1" ht="24.75" customHeight="1">
      <c r="A181" s="175">
        <v>179</v>
      </c>
      <c r="B181" s="181" t="s">
        <v>361</v>
      </c>
      <c r="C181" s="176" t="s">
        <v>102</v>
      </c>
      <c r="D181" s="176" t="s">
        <v>106</v>
      </c>
      <c r="E181" s="176" t="s">
        <v>106</v>
      </c>
      <c r="F181" s="176" t="s">
        <v>125</v>
      </c>
      <c r="G181" s="177">
        <v>1680</v>
      </c>
      <c r="H181" s="176" t="s">
        <v>24</v>
      </c>
      <c r="I181" s="176" t="s">
        <v>25</v>
      </c>
      <c r="J181" s="177">
        <f t="shared" si="8"/>
        <v>839.44</v>
      </c>
      <c r="K181" s="176" t="s">
        <v>24</v>
      </c>
      <c r="L181" s="176" t="s">
        <v>25</v>
      </c>
      <c r="M181" s="196">
        <v>453.79</v>
      </c>
      <c r="N181" s="184">
        <v>332.7</v>
      </c>
      <c r="O181" s="196">
        <v>19.86</v>
      </c>
      <c r="P181" s="196">
        <v>33.09</v>
      </c>
      <c r="Q181" s="178" t="s">
        <v>26</v>
      </c>
      <c r="R181" s="178" t="s">
        <v>27</v>
      </c>
      <c r="S181" s="200" t="s">
        <v>362</v>
      </c>
    </row>
    <row r="182" spans="1:19" s="158" customFormat="1" ht="23.25" customHeight="1">
      <c r="A182" s="175">
        <v>180</v>
      </c>
      <c r="B182" s="181" t="s">
        <v>363</v>
      </c>
      <c r="C182" s="176" t="s">
        <v>30</v>
      </c>
      <c r="D182" s="176" t="s">
        <v>106</v>
      </c>
      <c r="E182" s="176" t="s">
        <v>106</v>
      </c>
      <c r="F182" s="176" t="s">
        <v>125</v>
      </c>
      <c r="G182" s="177">
        <v>1680</v>
      </c>
      <c r="H182" s="176" t="s">
        <v>24</v>
      </c>
      <c r="I182" s="176" t="s">
        <v>25</v>
      </c>
      <c r="J182" s="177">
        <f t="shared" si="8"/>
        <v>839.44</v>
      </c>
      <c r="K182" s="176" t="s">
        <v>24</v>
      </c>
      <c r="L182" s="176" t="s">
        <v>25</v>
      </c>
      <c r="M182" s="196">
        <v>453.79</v>
      </c>
      <c r="N182" s="184">
        <v>332.7</v>
      </c>
      <c r="O182" s="196">
        <v>19.86</v>
      </c>
      <c r="P182" s="196">
        <v>33.09</v>
      </c>
      <c r="Q182" s="178" t="s">
        <v>26</v>
      </c>
      <c r="R182" s="178" t="s">
        <v>27</v>
      </c>
      <c r="S182" s="200" t="s">
        <v>362</v>
      </c>
    </row>
    <row r="183" spans="1:19" s="158" customFormat="1" ht="23.25" customHeight="1">
      <c r="A183" s="175">
        <v>181</v>
      </c>
      <c r="B183" s="181" t="s">
        <v>364</v>
      </c>
      <c r="C183" s="176" t="s">
        <v>95</v>
      </c>
      <c r="D183" s="176" t="s">
        <v>106</v>
      </c>
      <c r="E183" s="176" t="s">
        <v>106</v>
      </c>
      <c r="F183" s="176" t="s">
        <v>125</v>
      </c>
      <c r="G183" s="177">
        <v>1680</v>
      </c>
      <c r="H183" s="176" t="s">
        <v>24</v>
      </c>
      <c r="I183" s="176" t="s">
        <v>25</v>
      </c>
      <c r="J183" s="177">
        <f t="shared" si="8"/>
        <v>839.44</v>
      </c>
      <c r="K183" s="176" t="s">
        <v>24</v>
      </c>
      <c r="L183" s="176" t="s">
        <v>25</v>
      </c>
      <c r="M183" s="196">
        <v>453.79</v>
      </c>
      <c r="N183" s="184">
        <v>332.7</v>
      </c>
      <c r="O183" s="196">
        <v>19.86</v>
      </c>
      <c r="P183" s="196">
        <v>33.09</v>
      </c>
      <c r="Q183" s="178" t="s">
        <v>26</v>
      </c>
      <c r="R183" s="178" t="s">
        <v>27</v>
      </c>
      <c r="S183" s="200" t="s">
        <v>362</v>
      </c>
    </row>
    <row r="184" spans="1:19" s="158" customFormat="1" ht="23.25" customHeight="1">
      <c r="A184" s="175">
        <v>182</v>
      </c>
      <c r="B184" s="181" t="s">
        <v>365</v>
      </c>
      <c r="C184" s="176" t="s">
        <v>309</v>
      </c>
      <c r="D184" s="176" t="s">
        <v>106</v>
      </c>
      <c r="E184" s="176" t="s">
        <v>106</v>
      </c>
      <c r="F184" s="176" t="s">
        <v>125</v>
      </c>
      <c r="G184" s="177">
        <v>1680</v>
      </c>
      <c r="H184" s="176" t="s">
        <v>24</v>
      </c>
      <c r="I184" s="176" t="s">
        <v>25</v>
      </c>
      <c r="J184" s="177">
        <f t="shared" si="8"/>
        <v>839.44</v>
      </c>
      <c r="K184" s="176" t="s">
        <v>24</v>
      </c>
      <c r="L184" s="176" t="s">
        <v>25</v>
      </c>
      <c r="M184" s="196">
        <v>453.79</v>
      </c>
      <c r="N184" s="184">
        <v>332.7</v>
      </c>
      <c r="O184" s="196">
        <v>19.86</v>
      </c>
      <c r="P184" s="196">
        <v>33.09</v>
      </c>
      <c r="Q184" s="178" t="s">
        <v>26</v>
      </c>
      <c r="R184" s="178" t="s">
        <v>27</v>
      </c>
      <c r="S184" s="200" t="s">
        <v>362</v>
      </c>
    </row>
    <row r="185" spans="1:19" s="158" customFormat="1" ht="23.25" customHeight="1">
      <c r="A185" s="175">
        <v>183</v>
      </c>
      <c r="B185" s="181" t="s">
        <v>366</v>
      </c>
      <c r="C185" s="176" t="s">
        <v>21</v>
      </c>
      <c r="D185" s="176" t="s">
        <v>106</v>
      </c>
      <c r="E185" s="176" t="s">
        <v>106</v>
      </c>
      <c r="F185" s="176" t="s">
        <v>125</v>
      </c>
      <c r="G185" s="177">
        <v>1680</v>
      </c>
      <c r="H185" s="176" t="s">
        <v>24</v>
      </c>
      <c r="I185" s="176" t="s">
        <v>25</v>
      </c>
      <c r="J185" s="177">
        <f t="shared" si="8"/>
        <v>839.44</v>
      </c>
      <c r="K185" s="176" t="s">
        <v>24</v>
      </c>
      <c r="L185" s="176" t="s">
        <v>25</v>
      </c>
      <c r="M185" s="196">
        <v>453.79</v>
      </c>
      <c r="N185" s="184">
        <v>332.7</v>
      </c>
      <c r="O185" s="196">
        <v>19.86</v>
      </c>
      <c r="P185" s="196">
        <v>33.09</v>
      </c>
      <c r="Q185" s="178" t="s">
        <v>26</v>
      </c>
      <c r="R185" s="178" t="s">
        <v>27</v>
      </c>
      <c r="S185" s="200" t="s">
        <v>362</v>
      </c>
    </row>
    <row r="186" spans="1:19" s="158" customFormat="1" ht="23.25" customHeight="1">
      <c r="A186" s="175">
        <v>184</v>
      </c>
      <c r="B186" s="181" t="s">
        <v>367</v>
      </c>
      <c r="C186" s="176" t="s">
        <v>21</v>
      </c>
      <c r="D186" s="176" t="s">
        <v>106</v>
      </c>
      <c r="E186" s="176" t="s">
        <v>106</v>
      </c>
      <c r="F186" s="176" t="s">
        <v>125</v>
      </c>
      <c r="G186" s="177">
        <v>1680</v>
      </c>
      <c r="H186" s="176" t="s">
        <v>24</v>
      </c>
      <c r="I186" s="176" t="s">
        <v>25</v>
      </c>
      <c r="J186" s="177">
        <f t="shared" si="8"/>
        <v>839.44</v>
      </c>
      <c r="K186" s="176" t="s">
        <v>24</v>
      </c>
      <c r="L186" s="176" t="s">
        <v>25</v>
      </c>
      <c r="M186" s="196">
        <v>453.79</v>
      </c>
      <c r="N186" s="184">
        <v>332.7</v>
      </c>
      <c r="O186" s="196">
        <v>19.86</v>
      </c>
      <c r="P186" s="196">
        <v>33.09</v>
      </c>
      <c r="Q186" s="178" t="s">
        <v>26</v>
      </c>
      <c r="R186" s="178" t="s">
        <v>41</v>
      </c>
      <c r="S186" s="200" t="s">
        <v>362</v>
      </c>
    </row>
    <row r="187" spans="1:19" s="158" customFormat="1" ht="23.25" customHeight="1">
      <c r="A187" s="175">
        <v>185</v>
      </c>
      <c r="B187" s="181" t="s">
        <v>368</v>
      </c>
      <c r="C187" s="176" t="s">
        <v>58</v>
      </c>
      <c r="D187" s="176" t="s">
        <v>106</v>
      </c>
      <c r="E187" s="176" t="s">
        <v>106</v>
      </c>
      <c r="F187" s="176" t="s">
        <v>79</v>
      </c>
      <c r="G187" s="177">
        <v>1680</v>
      </c>
      <c r="H187" s="176" t="s">
        <v>24</v>
      </c>
      <c r="I187" s="176" t="s">
        <v>25</v>
      </c>
      <c r="J187" s="177">
        <f t="shared" si="8"/>
        <v>839.44</v>
      </c>
      <c r="K187" s="176" t="s">
        <v>24</v>
      </c>
      <c r="L187" s="176" t="s">
        <v>25</v>
      </c>
      <c r="M187" s="196">
        <v>453.79</v>
      </c>
      <c r="N187" s="184">
        <v>332.7</v>
      </c>
      <c r="O187" s="196">
        <v>19.86</v>
      </c>
      <c r="P187" s="196">
        <v>33.09</v>
      </c>
      <c r="Q187" s="178" t="s">
        <v>26</v>
      </c>
      <c r="R187" s="178" t="s">
        <v>27</v>
      </c>
      <c r="S187" s="200" t="s">
        <v>362</v>
      </c>
    </row>
    <row r="188" spans="1:19" s="158" customFormat="1" ht="23.25" customHeight="1">
      <c r="A188" s="175">
        <v>186</v>
      </c>
      <c r="B188" s="181" t="s">
        <v>369</v>
      </c>
      <c r="C188" s="176" t="s">
        <v>193</v>
      </c>
      <c r="D188" s="176" t="s">
        <v>106</v>
      </c>
      <c r="E188" s="176" t="s">
        <v>106</v>
      </c>
      <c r="F188" s="176" t="s">
        <v>125</v>
      </c>
      <c r="G188" s="177">
        <v>1680</v>
      </c>
      <c r="H188" s="176" t="s">
        <v>24</v>
      </c>
      <c r="I188" s="176" t="s">
        <v>25</v>
      </c>
      <c r="J188" s="177">
        <f t="shared" si="8"/>
        <v>839.44</v>
      </c>
      <c r="K188" s="176" t="s">
        <v>24</v>
      </c>
      <c r="L188" s="176" t="s">
        <v>25</v>
      </c>
      <c r="M188" s="196">
        <v>453.79</v>
      </c>
      <c r="N188" s="184">
        <v>332.7</v>
      </c>
      <c r="O188" s="196">
        <v>19.86</v>
      </c>
      <c r="P188" s="196">
        <v>33.09</v>
      </c>
      <c r="Q188" s="178" t="s">
        <v>26</v>
      </c>
      <c r="R188" s="178" t="s">
        <v>27</v>
      </c>
      <c r="S188" s="200" t="s">
        <v>362</v>
      </c>
    </row>
    <row r="189" spans="1:19" s="158" customFormat="1" ht="23.25" customHeight="1">
      <c r="A189" s="175">
        <v>187</v>
      </c>
      <c r="B189" s="181" t="s">
        <v>370</v>
      </c>
      <c r="C189" s="176" t="s">
        <v>81</v>
      </c>
      <c r="D189" s="176" t="s">
        <v>106</v>
      </c>
      <c r="E189" s="176" t="s">
        <v>106</v>
      </c>
      <c r="F189" s="176" t="s">
        <v>125</v>
      </c>
      <c r="G189" s="177">
        <v>1680</v>
      </c>
      <c r="H189" s="176" t="s">
        <v>24</v>
      </c>
      <c r="I189" s="176" t="s">
        <v>25</v>
      </c>
      <c r="J189" s="177">
        <f t="shared" si="8"/>
        <v>839.44</v>
      </c>
      <c r="K189" s="176" t="s">
        <v>24</v>
      </c>
      <c r="L189" s="176" t="s">
        <v>25</v>
      </c>
      <c r="M189" s="196">
        <v>453.79</v>
      </c>
      <c r="N189" s="184">
        <v>332.7</v>
      </c>
      <c r="O189" s="196">
        <v>19.86</v>
      </c>
      <c r="P189" s="196">
        <v>33.09</v>
      </c>
      <c r="Q189" s="178" t="s">
        <v>26</v>
      </c>
      <c r="R189" s="178" t="s">
        <v>27</v>
      </c>
      <c r="S189" s="200" t="s">
        <v>362</v>
      </c>
    </row>
    <row r="190" spans="1:19" s="158" customFormat="1" ht="23.25" customHeight="1">
      <c r="A190" s="175">
        <v>188</v>
      </c>
      <c r="B190" s="181" t="s">
        <v>371</v>
      </c>
      <c r="C190" s="176" t="s">
        <v>372</v>
      </c>
      <c r="D190" s="176" t="s">
        <v>106</v>
      </c>
      <c r="E190" s="176" t="s">
        <v>106</v>
      </c>
      <c r="F190" s="176" t="s">
        <v>125</v>
      </c>
      <c r="G190" s="177">
        <v>1680</v>
      </c>
      <c r="H190" s="176" t="s">
        <v>24</v>
      </c>
      <c r="I190" s="176" t="s">
        <v>25</v>
      </c>
      <c r="J190" s="177">
        <f t="shared" si="8"/>
        <v>839.44</v>
      </c>
      <c r="K190" s="176" t="s">
        <v>24</v>
      </c>
      <c r="L190" s="176" t="s">
        <v>25</v>
      </c>
      <c r="M190" s="196">
        <v>453.79</v>
      </c>
      <c r="N190" s="184">
        <v>332.7</v>
      </c>
      <c r="O190" s="196">
        <v>19.86</v>
      </c>
      <c r="P190" s="196">
        <v>33.09</v>
      </c>
      <c r="Q190" s="178" t="s">
        <v>26</v>
      </c>
      <c r="R190" s="178" t="s">
        <v>27</v>
      </c>
      <c r="S190" s="200" t="s">
        <v>362</v>
      </c>
    </row>
    <row r="191" spans="1:19" s="158" customFormat="1" ht="23.25" customHeight="1">
      <c r="A191" s="175">
        <v>189</v>
      </c>
      <c r="B191" s="181" t="s">
        <v>373</v>
      </c>
      <c r="C191" s="176" t="s">
        <v>309</v>
      </c>
      <c r="D191" s="176" t="s">
        <v>106</v>
      </c>
      <c r="E191" s="176" t="s">
        <v>106</v>
      </c>
      <c r="F191" s="176" t="s">
        <v>125</v>
      </c>
      <c r="G191" s="177">
        <v>1680</v>
      </c>
      <c r="H191" s="176" t="s">
        <v>24</v>
      </c>
      <c r="I191" s="176" t="s">
        <v>25</v>
      </c>
      <c r="J191" s="177">
        <f t="shared" si="8"/>
        <v>839.45</v>
      </c>
      <c r="K191" s="176" t="s">
        <v>24</v>
      </c>
      <c r="L191" s="176" t="s">
        <v>25</v>
      </c>
      <c r="M191" s="196">
        <v>453.8</v>
      </c>
      <c r="N191" s="184">
        <v>332.7</v>
      </c>
      <c r="O191" s="196">
        <v>19.86</v>
      </c>
      <c r="P191" s="196">
        <v>33.09</v>
      </c>
      <c r="Q191" s="178" t="s">
        <v>26</v>
      </c>
      <c r="R191" s="178" t="s">
        <v>27</v>
      </c>
      <c r="S191" s="200" t="s">
        <v>362</v>
      </c>
    </row>
    <row r="192" spans="1:19" s="158" customFormat="1" ht="23.25" customHeight="1">
      <c r="A192" s="175">
        <v>190</v>
      </c>
      <c r="B192" s="181" t="s">
        <v>374</v>
      </c>
      <c r="C192" s="176" t="s">
        <v>375</v>
      </c>
      <c r="D192" s="176" t="s">
        <v>106</v>
      </c>
      <c r="E192" s="176" t="s">
        <v>106</v>
      </c>
      <c r="F192" s="176" t="s">
        <v>125</v>
      </c>
      <c r="G192" s="177">
        <v>1680</v>
      </c>
      <c r="H192" s="176" t="s">
        <v>24</v>
      </c>
      <c r="I192" s="176" t="s">
        <v>25</v>
      </c>
      <c r="J192" s="177">
        <f t="shared" si="8"/>
        <v>839.4300000000001</v>
      </c>
      <c r="K192" s="176" t="s">
        <v>24</v>
      </c>
      <c r="L192" s="176" t="s">
        <v>25</v>
      </c>
      <c r="M192" s="196">
        <v>453.8</v>
      </c>
      <c r="N192" s="184">
        <v>332.7</v>
      </c>
      <c r="O192" s="196">
        <v>19.85</v>
      </c>
      <c r="P192" s="196">
        <v>33.08</v>
      </c>
      <c r="Q192" s="178" t="s">
        <v>26</v>
      </c>
      <c r="R192" s="178" t="s">
        <v>27</v>
      </c>
      <c r="S192" s="200" t="s">
        <v>362</v>
      </c>
    </row>
    <row r="193" spans="1:19" s="158" customFormat="1" ht="23.25" customHeight="1">
      <c r="A193" s="175">
        <v>191</v>
      </c>
      <c r="B193" s="178" t="s">
        <v>376</v>
      </c>
      <c r="C193" s="179" t="s">
        <v>81</v>
      </c>
      <c r="D193" s="213">
        <v>44013</v>
      </c>
      <c r="E193" s="213">
        <v>44013</v>
      </c>
      <c r="F193" s="213">
        <v>45107</v>
      </c>
      <c r="G193" s="177">
        <v>1680</v>
      </c>
      <c r="H193" s="176" t="s">
        <v>24</v>
      </c>
      <c r="I193" s="176" t="s">
        <v>25</v>
      </c>
      <c r="J193" s="177">
        <f t="shared" si="8"/>
        <v>839.51</v>
      </c>
      <c r="K193" s="176" t="s">
        <v>24</v>
      </c>
      <c r="L193" s="176" t="s">
        <v>25</v>
      </c>
      <c r="M193" s="196">
        <v>453.8</v>
      </c>
      <c r="N193" s="184">
        <v>332.76</v>
      </c>
      <c r="O193" s="196">
        <v>19.86</v>
      </c>
      <c r="P193" s="196">
        <v>33.09</v>
      </c>
      <c r="Q193" s="178" t="s">
        <v>26</v>
      </c>
      <c r="R193" s="178" t="s">
        <v>41</v>
      </c>
      <c r="S193" s="200" t="s">
        <v>362</v>
      </c>
    </row>
    <row r="194" spans="1:19" s="157" customFormat="1" ht="24.75" customHeight="1">
      <c r="A194" s="175">
        <v>192</v>
      </c>
      <c r="B194" s="175" t="s">
        <v>377</v>
      </c>
      <c r="C194" s="176" t="s">
        <v>169</v>
      </c>
      <c r="D194" s="179" t="s">
        <v>63</v>
      </c>
      <c r="E194" s="179" t="s">
        <v>63</v>
      </c>
      <c r="F194" s="179" t="s">
        <v>66</v>
      </c>
      <c r="G194" s="196">
        <v>1680</v>
      </c>
      <c r="H194" s="179" t="s">
        <v>24</v>
      </c>
      <c r="I194" s="179" t="s">
        <v>25</v>
      </c>
      <c r="J194" s="177">
        <v>838.08</v>
      </c>
      <c r="K194" s="179" t="s">
        <v>24</v>
      </c>
      <c r="L194" s="179" t="s">
        <v>25</v>
      </c>
      <c r="M194" s="196">
        <v>453.79</v>
      </c>
      <c r="N194" s="196">
        <v>331.34</v>
      </c>
      <c r="O194" s="196">
        <v>19.86</v>
      </c>
      <c r="P194" s="196">
        <v>33.09</v>
      </c>
      <c r="Q194" s="181" t="s">
        <v>88</v>
      </c>
      <c r="R194" s="178" t="s">
        <v>27</v>
      </c>
      <c r="S194" s="200" t="s">
        <v>378</v>
      </c>
    </row>
    <row r="195" spans="1:19" s="158" customFormat="1" ht="23.25" customHeight="1">
      <c r="A195" s="175">
        <v>193</v>
      </c>
      <c r="B195" s="181" t="s">
        <v>379</v>
      </c>
      <c r="C195" s="176" t="s">
        <v>183</v>
      </c>
      <c r="D195" s="179" t="s">
        <v>63</v>
      </c>
      <c r="E195" s="179" t="s">
        <v>63</v>
      </c>
      <c r="F195" s="179" t="s">
        <v>66</v>
      </c>
      <c r="G195" s="196">
        <v>1680</v>
      </c>
      <c r="H195" s="179" t="s">
        <v>24</v>
      </c>
      <c r="I195" s="179" t="s">
        <v>25</v>
      </c>
      <c r="J195" s="177">
        <v>838.08</v>
      </c>
      <c r="K195" s="179" t="s">
        <v>24</v>
      </c>
      <c r="L195" s="179" t="s">
        <v>25</v>
      </c>
      <c r="M195" s="196">
        <v>453.79</v>
      </c>
      <c r="N195" s="196">
        <v>331.34</v>
      </c>
      <c r="O195" s="196">
        <v>19.86</v>
      </c>
      <c r="P195" s="196">
        <v>33.09</v>
      </c>
      <c r="Q195" s="181" t="s">
        <v>88</v>
      </c>
      <c r="R195" s="178" t="s">
        <v>27</v>
      </c>
      <c r="S195" s="200" t="s">
        <v>378</v>
      </c>
    </row>
    <row r="196" spans="1:19" s="157" customFormat="1" ht="24.75" customHeight="1">
      <c r="A196" s="175">
        <v>194</v>
      </c>
      <c r="B196" s="176" t="s">
        <v>380</v>
      </c>
      <c r="C196" s="176" t="s">
        <v>62</v>
      </c>
      <c r="D196" s="176" t="s">
        <v>236</v>
      </c>
      <c r="E196" s="176" t="s">
        <v>236</v>
      </c>
      <c r="F196" s="176" t="s">
        <v>237</v>
      </c>
      <c r="G196" s="177">
        <v>1680</v>
      </c>
      <c r="H196" s="176" t="s">
        <v>24</v>
      </c>
      <c r="I196" s="176" t="s">
        <v>25</v>
      </c>
      <c r="J196" s="177">
        <f aca="true" t="shared" si="9" ref="J196:J218">N196+M196+O196+P196</f>
        <v>497.28000000000003</v>
      </c>
      <c r="K196" s="176" t="s">
        <v>24</v>
      </c>
      <c r="L196" s="176" t="s">
        <v>25</v>
      </c>
      <c r="M196" s="177">
        <v>453.79</v>
      </c>
      <c r="N196" s="177">
        <v>0</v>
      </c>
      <c r="O196" s="177">
        <v>19.86</v>
      </c>
      <c r="P196" s="177">
        <v>23.63</v>
      </c>
      <c r="Q196" s="181" t="s">
        <v>26</v>
      </c>
      <c r="R196" s="181" t="s">
        <v>41</v>
      </c>
      <c r="S196" s="200" t="s">
        <v>381</v>
      </c>
    </row>
    <row r="197" spans="1:19" s="158" customFormat="1" ht="23.25" customHeight="1">
      <c r="A197" s="175">
        <v>195</v>
      </c>
      <c r="B197" s="181" t="s">
        <v>382</v>
      </c>
      <c r="C197" s="185" t="s">
        <v>102</v>
      </c>
      <c r="D197" s="176" t="s">
        <v>383</v>
      </c>
      <c r="E197" s="176" t="s">
        <v>383</v>
      </c>
      <c r="F197" s="176" t="s">
        <v>384</v>
      </c>
      <c r="G197" s="177">
        <v>300</v>
      </c>
      <c r="H197" s="176" t="s">
        <v>24</v>
      </c>
      <c r="I197" s="176" t="s">
        <v>384</v>
      </c>
      <c r="J197" s="177">
        <f t="shared" si="9"/>
        <v>23.63</v>
      </c>
      <c r="K197" s="176" t="s">
        <v>24</v>
      </c>
      <c r="L197" s="176" t="s">
        <v>384</v>
      </c>
      <c r="M197" s="177"/>
      <c r="N197" s="177"/>
      <c r="O197" s="177"/>
      <c r="P197" s="177">
        <v>23.63</v>
      </c>
      <c r="Q197" s="181" t="s">
        <v>50</v>
      </c>
      <c r="R197" s="181" t="s">
        <v>27</v>
      </c>
      <c r="S197" s="200" t="s">
        <v>381</v>
      </c>
    </row>
    <row r="198" spans="1:19" s="158" customFormat="1" ht="23.25" customHeight="1">
      <c r="A198" s="175">
        <v>196</v>
      </c>
      <c r="B198" s="181" t="s">
        <v>385</v>
      </c>
      <c r="C198" s="185" t="s">
        <v>176</v>
      </c>
      <c r="D198" s="176" t="s">
        <v>383</v>
      </c>
      <c r="E198" s="176" t="s">
        <v>383</v>
      </c>
      <c r="F198" s="176" t="s">
        <v>384</v>
      </c>
      <c r="G198" s="177">
        <v>300</v>
      </c>
      <c r="H198" s="176" t="s">
        <v>24</v>
      </c>
      <c r="I198" s="176" t="s">
        <v>384</v>
      </c>
      <c r="J198" s="177">
        <f t="shared" si="9"/>
        <v>23.63</v>
      </c>
      <c r="K198" s="176" t="s">
        <v>24</v>
      </c>
      <c r="L198" s="176" t="s">
        <v>384</v>
      </c>
      <c r="M198" s="177"/>
      <c r="N198" s="177"/>
      <c r="O198" s="177"/>
      <c r="P198" s="177">
        <v>23.63</v>
      </c>
      <c r="Q198" s="181" t="s">
        <v>50</v>
      </c>
      <c r="R198" s="181" t="s">
        <v>27</v>
      </c>
      <c r="S198" s="200" t="s">
        <v>381</v>
      </c>
    </row>
    <row r="199" spans="1:19" s="158" customFormat="1" ht="23.25" customHeight="1">
      <c r="A199" s="175">
        <v>197</v>
      </c>
      <c r="B199" s="181" t="s">
        <v>386</v>
      </c>
      <c r="C199" s="185" t="s">
        <v>33</v>
      </c>
      <c r="D199" s="176" t="s">
        <v>383</v>
      </c>
      <c r="E199" s="176" t="s">
        <v>383</v>
      </c>
      <c r="F199" s="176" t="s">
        <v>384</v>
      </c>
      <c r="G199" s="177">
        <v>300</v>
      </c>
      <c r="H199" s="176" t="s">
        <v>24</v>
      </c>
      <c r="I199" s="176" t="s">
        <v>384</v>
      </c>
      <c r="J199" s="177">
        <f t="shared" si="9"/>
        <v>23.63</v>
      </c>
      <c r="K199" s="176" t="s">
        <v>24</v>
      </c>
      <c r="L199" s="176" t="s">
        <v>384</v>
      </c>
      <c r="M199" s="177"/>
      <c r="N199" s="177"/>
      <c r="O199" s="177"/>
      <c r="P199" s="177">
        <v>23.63</v>
      </c>
      <c r="Q199" s="181" t="s">
        <v>50</v>
      </c>
      <c r="R199" s="181" t="s">
        <v>27</v>
      </c>
      <c r="S199" s="200" t="s">
        <v>381</v>
      </c>
    </row>
    <row r="200" spans="1:19" s="158" customFormat="1" ht="23.25" customHeight="1">
      <c r="A200" s="175">
        <v>198</v>
      </c>
      <c r="B200" s="181" t="s">
        <v>387</v>
      </c>
      <c r="C200" s="185" t="s">
        <v>193</v>
      </c>
      <c r="D200" s="176" t="s">
        <v>383</v>
      </c>
      <c r="E200" s="176" t="s">
        <v>383</v>
      </c>
      <c r="F200" s="176" t="s">
        <v>384</v>
      </c>
      <c r="G200" s="177">
        <v>300</v>
      </c>
      <c r="H200" s="176" t="s">
        <v>24</v>
      </c>
      <c r="I200" s="176" t="s">
        <v>384</v>
      </c>
      <c r="J200" s="177">
        <f t="shared" si="9"/>
        <v>23.63</v>
      </c>
      <c r="K200" s="176" t="s">
        <v>24</v>
      </c>
      <c r="L200" s="176" t="s">
        <v>384</v>
      </c>
      <c r="M200" s="177"/>
      <c r="N200" s="177"/>
      <c r="O200" s="177"/>
      <c r="P200" s="177">
        <v>23.63</v>
      </c>
      <c r="Q200" s="181" t="s">
        <v>50</v>
      </c>
      <c r="R200" s="181" t="s">
        <v>27</v>
      </c>
      <c r="S200" s="200" t="s">
        <v>381</v>
      </c>
    </row>
    <row r="201" spans="1:19" s="158" customFormat="1" ht="23.25" customHeight="1">
      <c r="A201" s="175">
        <v>199</v>
      </c>
      <c r="B201" s="181" t="s">
        <v>388</v>
      </c>
      <c r="C201" s="185" t="s">
        <v>198</v>
      </c>
      <c r="D201" s="176" t="s">
        <v>383</v>
      </c>
      <c r="E201" s="176" t="s">
        <v>383</v>
      </c>
      <c r="F201" s="176" t="s">
        <v>384</v>
      </c>
      <c r="G201" s="177">
        <v>300</v>
      </c>
      <c r="H201" s="176" t="s">
        <v>24</v>
      </c>
      <c r="I201" s="176" t="s">
        <v>384</v>
      </c>
      <c r="J201" s="177">
        <f t="shared" si="9"/>
        <v>23.63</v>
      </c>
      <c r="K201" s="176" t="s">
        <v>24</v>
      </c>
      <c r="L201" s="176" t="s">
        <v>384</v>
      </c>
      <c r="M201" s="177"/>
      <c r="N201" s="177"/>
      <c r="O201" s="177"/>
      <c r="P201" s="177">
        <v>23.63</v>
      </c>
      <c r="Q201" s="181" t="s">
        <v>50</v>
      </c>
      <c r="R201" s="181" t="s">
        <v>27</v>
      </c>
      <c r="S201" s="200" t="s">
        <v>381</v>
      </c>
    </row>
    <row r="202" spans="1:19" s="158" customFormat="1" ht="23.25" customHeight="1">
      <c r="A202" s="175">
        <v>200</v>
      </c>
      <c r="B202" s="181" t="s">
        <v>389</v>
      </c>
      <c r="C202" s="185" t="s">
        <v>304</v>
      </c>
      <c r="D202" s="176" t="s">
        <v>383</v>
      </c>
      <c r="E202" s="176" t="s">
        <v>383</v>
      </c>
      <c r="F202" s="176" t="s">
        <v>384</v>
      </c>
      <c r="G202" s="177">
        <v>300</v>
      </c>
      <c r="H202" s="176" t="s">
        <v>24</v>
      </c>
      <c r="I202" s="176" t="s">
        <v>384</v>
      </c>
      <c r="J202" s="177">
        <f t="shared" si="9"/>
        <v>23.63</v>
      </c>
      <c r="K202" s="176" t="s">
        <v>24</v>
      </c>
      <c r="L202" s="176" t="s">
        <v>384</v>
      </c>
      <c r="M202" s="177"/>
      <c r="N202" s="177"/>
      <c r="O202" s="177"/>
      <c r="P202" s="177">
        <v>23.63</v>
      </c>
      <c r="Q202" s="181" t="s">
        <v>50</v>
      </c>
      <c r="R202" s="181" t="s">
        <v>27</v>
      </c>
      <c r="S202" s="200" t="s">
        <v>381</v>
      </c>
    </row>
    <row r="203" spans="1:19" s="158" customFormat="1" ht="23.25" customHeight="1">
      <c r="A203" s="175">
        <v>201</v>
      </c>
      <c r="B203" s="181" t="s">
        <v>390</v>
      </c>
      <c r="C203" s="185" t="s">
        <v>33</v>
      </c>
      <c r="D203" s="176" t="s">
        <v>383</v>
      </c>
      <c r="E203" s="176" t="s">
        <v>383</v>
      </c>
      <c r="F203" s="176" t="s">
        <v>384</v>
      </c>
      <c r="G203" s="177">
        <v>300</v>
      </c>
      <c r="H203" s="176" t="s">
        <v>24</v>
      </c>
      <c r="I203" s="176" t="s">
        <v>384</v>
      </c>
      <c r="J203" s="177">
        <f t="shared" si="9"/>
        <v>23.63</v>
      </c>
      <c r="K203" s="176" t="s">
        <v>24</v>
      </c>
      <c r="L203" s="176" t="s">
        <v>384</v>
      </c>
      <c r="M203" s="177"/>
      <c r="N203" s="177"/>
      <c r="O203" s="177"/>
      <c r="P203" s="177">
        <v>23.63</v>
      </c>
      <c r="Q203" s="181" t="s">
        <v>50</v>
      </c>
      <c r="R203" s="181" t="s">
        <v>27</v>
      </c>
      <c r="S203" s="200" t="s">
        <v>381</v>
      </c>
    </row>
    <row r="204" spans="1:19" s="158" customFormat="1" ht="23.25" customHeight="1">
      <c r="A204" s="175">
        <v>202</v>
      </c>
      <c r="B204" s="181" t="s">
        <v>391</v>
      </c>
      <c r="C204" s="185" t="s">
        <v>392</v>
      </c>
      <c r="D204" s="176" t="s">
        <v>383</v>
      </c>
      <c r="E204" s="176" t="s">
        <v>383</v>
      </c>
      <c r="F204" s="176" t="s">
        <v>384</v>
      </c>
      <c r="G204" s="177">
        <v>300</v>
      </c>
      <c r="H204" s="176" t="s">
        <v>24</v>
      </c>
      <c r="I204" s="176" t="s">
        <v>384</v>
      </c>
      <c r="J204" s="177">
        <f t="shared" si="9"/>
        <v>23.63</v>
      </c>
      <c r="K204" s="176" t="s">
        <v>24</v>
      </c>
      <c r="L204" s="176" t="s">
        <v>384</v>
      </c>
      <c r="M204" s="177"/>
      <c r="N204" s="177"/>
      <c r="O204" s="177"/>
      <c r="P204" s="177">
        <v>23.63</v>
      </c>
      <c r="Q204" s="181" t="s">
        <v>50</v>
      </c>
      <c r="R204" s="181" t="s">
        <v>27</v>
      </c>
      <c r="S204" s="200" t="s">
        <v>381</v>
      </c>
    </row>
    <row r="205" spans="1:19" s="158" customFormat="1" ht="23.25" customHeight="1">
      <c r="A205" s="175">
        <v>203</v>
      </c>
      <c r="B205" s="181" t="s">
        <v>393</v>
      </c>
      <c r="C205" s="185" t="s">
        <v>161</v>
      </c>
      <c r="D205" s="176" t="s">
        <v>383</v>
      </c>
      <c r="E205" s="176" t="s">
        <v>383</v>
      </c>
      <c r="F205" s="176" t="s">
        <v>384</v>
      </c>
      <c r="G205" s="177">
        <v>300</v>
      </c>
      <c r="H205" s="176" t="s">
        <v>24</v>
      </c>
      <c r="I205" s="176" t="s">
        <v>384</v>
      </c>
      <c r="J205" s="177">
        <f t="shared" si="9"/>
        <v>23.63</v>
      </c>
      <c r="K205" s="176" t="s">
        <v>24</v>
      </c>
      <c r="L205" s="176" t="s">
        <v>384</v>
      </c>
      <c r="M205" s="177"/>
      <c r="N205" s="177"/>
      <c r="O205" s="177"/>
      <c r="P205" s="177">
        <v>23.63</v>
      </c>
      <c r="Q205" s="181" t="s">
        <v>50</v>
      </c>
      <c r="R205" s="181" t="s">
        <v>27</v>
      </c>
      <c r="S205" s="200" t="s">
        <v>381</v>
      </c>
    </row>
    <row r="206" spans="1:19" s="158" customFormat="1" ht="23.25" customHeight="1">
      <c r="A206" s="175">
        <v>204</v>
      </c>
      <c r="B206" s="181" t="s">
        <v>394</v>
      </c>
      <c r="C206" s="185" t="s">
        <v>169</v>
      </c>
      <c r="D206" s="176" t="s">
        <v>383</v>
      </c>
      <c r="E206" s="176" t="s">
        <v>383</v>
      </c>
      <c r="F206" s="176" t="s">
        <v>384</v>
      </c>
      <c r="G206" s="177">
        <v>300</v>
      </c>
      <c r="H206" s="176" t="s">
        <v>24</v>
      </c>
      <c r="I206" s="176" t="s">
        <v>384</v>
      </c>
      <c r="J206" s="177">
        <f t="shared" si="9"/>
        <v>23.63</v>
      </c>
      <c r="K206" s="176" t="s">
        <v>24</v>
      </c>
      <c r="L206" s="176" t="s">
        <v>384</v>
      </c>
      <c r="M206" s="177"/>
      <c r="N206" s="177"/>
      <c r="O206" s="177"/>
      <c r="P206" s="177">
        <v>23.63</v>
      </c>
      <c r="Q206" s="181" t="s">
        <v>50</v>
      </c>
      <c r="R206" s="181" t="s">
        <v>27</v>
      </c>
      <c r="S206" s="200" t="s">
        <v>381</v>
      </c>
    </row>
    <row r="207" spans="1:19" s="158" customFormat="1" ht="23.25" customHeight="1">
      <c r="A207" s="175">
        <v>205</v>
      </c>
      <c r="B207" s="181" t="s">
        <v>395</v>
      </c>
      <c r="C207" s="185" t="s">
        <v>193</v>
      </c>
      <c r="D207" s="176" t="s">
        <v>383</v>
      </c>
      <c r="E207" s="176" t="s">
        <v>383</v>
      </c>
      <c r="F207" s="176" t="s">
        <v>384</v>
      </c>
      <c r="G207" s="177">
        <v>300</v>
      </c>
      <c r="H207" s="176" t="s">
        <v>24</v>
      </c>
      <c r="I207" s="176" t="s">
        <v>384</v>
      </c>
      <c r="J207" s="177">
        <f t="shared" si="9"/>
        <v>23.64</v>
      </c>
      <c r="K207" s="176" t="s">
        <v>24</v>
      </c>
      <c r="L207" s="176" t="s">
        <v>384</v>
      </c>
      <c r="M207" s="177"/>
      <c r="N207" s="177"/>
      <c r="O207" s="177"/>
      <c r="P207" s="177">
        <v>23.64</v>
      </c>
      <c r="Q207" s="181" t="s">
        <v>50</v>
      </c>
      <c r="R207" s="181" t="s">
        <v>27</v>
      </c>
      <c r="S207" s="200" t="s">
        <v>381</v>
      </c>
    </row>
    <row r="208" spans="1:19" s="158" customFormat="1" ht="23.25" customHeight="1">
      <c r="A208" s="175">
        <v>206</v>
      </c>
      <c r="B208" s="181" t="s">
        <v>396</v>
      </c>
      <c r="C208" s="185" t="s">
        <v>397</v>
      </c>
      <c r="D208" s="176" t="s">
        <v>383</v>
      </c>
      <c r="E208" s="176" t="s">
        <v>383</v>
      </c>
      <c r="F208" s="176" t="s">
        <v>384</v>
      </c>
      <c r="G208" s="177">
        <v>300</v>
      </c>
      <c r="H208" s="176" t="s">
        <v>24</v>
      </c>
      <c r="I208" s="176" t="s">
        <v>384</v>
      </c>
      <c r="J208" s="177">
        <f t="shared" si="9"/>
        <v>23.64</v>
      </c>
      <c r="K208" s="176" t="s">
        <v>24</v>
      </c>
      <c r="L208" s="176" t="s">
        <v>384</v>
      </c>
      <c r="M208" s="177"/>
      <c r="N208" s="177"/>
      <c r="O208" s="177"/>
      <c r="P208" s="177">
        <v>23.64</v>
      </c>
      <c r="Q208" s="181" t="s">
        <v>50</v>
      </c>
      <c r="R208" s="181" t="s">
        <v>27</v>
      </c>
      <c r="S208" s="200" t="s">
        <v>381</v>
      </c>
    </row>
    <row r="209" spans="1:19" s="158" customFormat="1" ht="23.25" customHeight="1">
      <c r="A209" s="175">
        <v>207</v>
      </c>
      <c r="B209" s="181" t="s">
        <v>398</v>
      </c>
      <c r="C209" s="184" t="s">
        <v>285</v>
      </c>
      <c r="D209" s="176" t="s">
        <v>399</v>
      </c>
      <c r="E209" s="176" t="s">
        <v>399</v>
      </c>
      <c r="F209" s="176" t="s">
        <v>100</v>
      </c>
      <c r="G209" s="177">
        <v>300</v>
      </c>
      <c r="H209" s="176" t="s">
        <v>24</v>
      </c>
      <c r="I209" s="176" t="s">
        <v>25</v>
      </c>
      <c r="J209" s="177">
        <f t="shared" si="9"/>
        <v>23.64</v>
      </c>
      <c r="K209" s="176" t="s">
        <v>24</v>
      </c>
      <c r="L209" s="176" t="s">
        <v>25</v>
      </c>
      <c r="M209" s="177"/>
      <c r="N209" s="177"/>
      <c r="O209" s="177"/>
      <c r="P209" s="177">
        <v>23.64</v>
      </c>
      <c r="Q209" s="181" t="s">
        <v>50</v>
      </c>
      <c r="R209" s="181" t="s">
        <v>27</v>
      </c>
      <c r="S209" s="200" t="s">
        <v>381</v>
      </c>
    </row>
    <row r="210" spans="1:19" s="158" customFormat="1" ht="23.25" customHeight="1">
      <c r="A210" s="175">
        <v>208</v>
      </c>
      <c r="B210" s="181" t="s">
        <v>400</v>
      </c>
      <c r="C210" s="214" t="s">
        <v>33</v>
      </c>
      <c r="D210" s="176" t="s">
        <v>399</v>
      </c>
      <c r="E210" s="176" t="s">
        <v>399</v>
      </c>
      <c r="F210" s="176" t="s">
        <v>100</v>
      </c>
      <c r="G210" s="177">
        <v>300</v>
      </c>
      <c r="H210" s="176" t="s">
        <v>24</v>
      </c>
      <c r="I210" s="176" t="s">
        <v>25</v>
      </c>
      <c r="J210" s="177">
        <f t="shared" si="9"/>
        <v>23.64</v>
      </c>
      <c r="K210" s="176" t="s">
        <v>24</v>
      </c>
      <c r="L210" s="176" t="s">
        <v>25</v>
      </c>
      <c r="M210" s="177"/>
      <c r="N210" s="177"/>
      <c r="O210" s="177"/>
      <c r="P210" s="177">
        <v>23.64</v>
      </c>
      <c r="Q210" s="181" t="s">
        <v>50</v>
      </c>
      <c r="R210" s="181" t="s">
        <v>27</v>
      </c>
      <c r="S210" s="200" t="s">
        <v>381</v>
      </c>
    </row>
    <row r="211" spans="1:19" s="158" customFormat="1" ht="23.25" customHeight="1">
      <c r="A211" s="175">
        <v>209</v>
      </c>
      <c r="B211" s="181" t="s">
        <v>401</v>
      </c>
      <c r="C211" s="214" t="s">
        <v>210</v>
      </c>
      <c r="D211" s="176" t="s">
        <v>399</v>
      </c>
      <c r="E211" s="176" t="s">
        <v>399</v>
      </c>
      <c r="F211" s="176" t="s">
        <v>100</v>
      </c>
      <c r="G211" s="177">
        <v>300</v>
      </c>
      <c r="H211" s="176" t="s">
        <v>24</v>
      </c>
      <c r="I211" s="176" t="s">
        <v>25</v>
      </c>
      <c r="J211" s="177">
        <f t="shared" si="9"/>
        <v>23.64</v>
      </c>
      <c r="K211" s="176" t="s">
        <v>24</v>
      </c>
      <c r="L211" s="176" t="s">
        <v>25</v>
      </c>
      <c r="M211" s="177"/>
      <c r="N211" s="177"/>
      <c r="O211" s="177"/>
      <c r="P211" s="177">
        <v>23.64</v>
      </c>
      <c r="Q211" s="181" t="s">
        <v>50</v>
      </c>
      <c r="R211" s="181" t="s">
        <v>27</v>
      </c>
      <c r="S211" s="200" t="s">
        <v>381</v>
      </c>
    </row>
    <row r="212" spans="1:19" s="158" customFormat="1" ht="23.25" customHeight="1">
      <c r="A212" s="175">
        <v>210</v>
      </c>
      <c r="B212" s="181" t="s">
        <v>402</v>
      </c>
      <c r="C212" s="214" t="s">
        <v>195</v>
      </c>
      <c r="D212" s="176" t="s">
        <v>399</v>
      </c>
      <c r="E212" s="176" t="s">
        <v>399</v>
      </c>
      <c r="F212" s="176" t="s">
        <v>100</v>
      </c>
      <c r="G212" s="177">
        <v>300</v>
      </c>
      <c r="H212" s="176" t="s">
        <v>24</v>
      </c>
      <c r="I212" s="176" t="s">
        <v>25</v>
      </c>
      <c r="J212" s="177">
        <f t="shared" si="9"/>
        <v>23.64</v>
      </c>
      <c r="K212" s="176" t="s">
        <v>24</v>
      </c>
      <c r="L212" s="176" t="s">
        <v>25</v>
      </c>
      <c r="M212" s="177"/>
      <c r="N212" s="177"/>
      <c r="O212" s="177"/>
      <c r="P212" s="177">
        <v>23.64</v>
      </c>
      <c r="Q212" s="181" t="s">
        <v>50</v>
      </c>
      <c r="R212" s="181" t="s">
        <v>27</v>
      </c>
      <c r="S212" s="200" t="s">
        <v>381</v>
      </c>
    </row>
    <row r="213" spans="1:19" s="158" customFormat="1" ht="23.25" customHeight="1">
      <c r="A213" s="175">
        <v>211</v>
      </c>
      <c r="B213" s="181" t="s">
        <v>403</v>
      </c>
      <c r="C213" s="214" t="s">
        <v>81</v>
      </c>
      <c r="D213" s="176" t="s">
        <v>399</v>
      </c>
      <c r="E213" s="176" t="s">
        <v>399</v>
      </c>
      <c r="F213" s="176" t="s">
        <v>100</v>
      </c>
      <c r="G213" s="177">
        <v>300</v>
      </c>
      <c r="H213" s="176" t="s">
        <v>24</v>
      </c>
      <c r="I213" s="176" t="s">
        <v>25</v>
      </c>
      <c r="J213" s="177">
        <f t="shared" si="9"/>
        <v>23.64</v>
      </c>
      <c r="K213" s="176" t="s">
        <v>24</v>
      </c>
      <c r="L213" s="176" t="s">
        <v>25</v>
      </c>
      <c r="M213" s="177"/>
      <c r="N213" s="177"/>
      <c r="O213" s="177"/>
      <c r="P213" s="177">
        <v>23.64</v>
      </c>
      <c r="Q213" s="181" t="s">
        <v>50</v>
      </c>
      <c r="R213" s="181" t="s">
        <v>27</v>
      </c>
      <c r="S213" s="200" t="s">
        <v>381</v>
      </c>
    </row>
    <row r="214" spans="1:19" s="158" customFormat="1" ht="23.25" customHeight="1">
      <c r="A214" s="175">
        <v>212</v>
      </c>
      <c r="B214" s="181" t="s">
        <v>404</v>
      </c>
      <c r="C214" s="214" t="s">
        <v>161</v>
      </c>
      <c r="D214" s="176" t="s">
        <v>399</v>
      </c>
      <c r="E214" s="176" t="s">
        <v>399</v>
      </c>
      <c r="F214" s="176" t="s">
        <v>100</v>
      </c>
      <c r="G214" s="177">
        <v>300</v>
      </c>
      <c r="H214" s="176" t="s">
        <v>24</v>
      </c>
      <c r="I214" s="176" t="s">
        <v>25</v>
      </c>
      <c r="J214" s="177">
        <f t="shared" si="9"/>
        <v>23.64</v>
      </c>
      <c r="K214" s="176" t="s">
        <v>24</v>
      </c>
      <c r="L214" s="176" t="s">
        <v>25</v>
      </c>
      <c r="M214" s="177"/>
      <c r="N214" s="177"/>
      <c r="O214" s="177"/>
      <c r="P214" s="177">
        <v>23.64</v>
      </c>
      <c r="Q214" s="181" t="s">
        <v>50</v>
      </c>
      <c r="R214" s="181" t="s">
        <v>27</v>
      </c>
      <c r="S214" s="200" t="s">
        <v>381</v>
      </c>
    </row>
    <row r="215" spans="1:19" s="158" customFormat="1" ht="23.25" customHeight="1">
      <c r="A215" s="175">
        <v>213</v>
      </c>
      <c r="B215" s="181" t="s">
        <v>405</v>
      </c>
      <c r="C215" s="214" t="s">
        <v>406</v>
      </c>
      <c r="D215" s="176" t="s">
        <v>399</v>
      </c>
      <c r="E215" s="176" t="s">
        <v>399</v>
      </c>
      <c r="F215" s="176" t="s">
        <v>100</v>
      </c>
      <c r="G215" s="177">
        <v>300</v>
      </c>
      <c r="H215" s="176" t="s">
        <v>24</v>
      </c>
      <c r="I215" s="176" t="s">
        <v>25</v>
      </c>
      <c r="J215" s="177">
        <f t="shared" si="9"/>
        <v>23.64</v>
      </c>
      <c r="K215" s="176" t="s">
        <v>24</v>
      </c>
      <c r="L215" s="176" t="s">
        <v>25</v>
      </c>
      <c r="M215" s="177"/>
      <c r="N215" s="177"/>
      <c r="O215" s="177"/>
      <c r="P215" s="177">
        <v>23.64</v>
      </c>
      <c r="Q215" s="181" t="s">
        <v>50</v>
      </c>
      <c r="R215" s="181" t="s">
        <v>27</v>
      </c>
      <c r="S215" s="200" t="s">
        <v>381</v>
      </c>
    </row>
    <row r="216" spans="1:19" s="158" customFormat="1" ht="23.25" customHeight="1">
      <c r="A216" s="175">
        <v>214</v>
      </c>
      <c r="B216" s="181" t="s">
        <v>118</v>
      </c>
      <c r="C216" s="214" t="s">
        <v>30</v>
      </c>
      <c r="D216" s="176" t="s">
        <v>399</v>
      </c>
      <c r="E216" s="176" t="s">
        <v>399</v>
      </c>
      <c r="F216" s="176" t="s">
        <v>100</v>
      </c>
      <c r="G216" s="177">
        <v>300</v>
      </c>
      <c r="H216" s="176" t="s">
        <v>24</v>
      </c>
      <c r="I216" s="176" t="s">
        <v>25</v>
      </c>
      <c r="J216" s="177">
        <f t="shared" si="9"/>
        <v>23.64</v>
      </c>
      <c r="K216" s="176" t="s">
        <v>24</v>
      </c>
      <c r="L216" s="176" t="s">
        <v>25</v>
      </c>
      <c r="M216" s="177"/>
      <c r="N216" s="177"/>
      <c r="O216" s="177"/>
      <c r="P216" s="177">
        <v>23.64</v>
      </c>
      <c r="Q216" s="181" t="s">
        <v>50</v>
      </c>
      <c r="R216" s="181" t="s">
        <v>27</v>
      </c>
      <c r="S216" s="200" t="s">
        <v>381</v>
      </c>
    </row>
    <row r="217" spans="1:19" s="158" customFormat="1" ht="23.25" customHeight="1">
      <c r="A217" s="175">
        <v>215</v>
      </c>
      <c r="B217" s="181" t="s">
        <v>407</v>
      </c>
      <c r="C217" s="214" t="s">
        <v>102</v>
      </c>
      <c r="D217" s="176" t="s">
        <v>399</v>
      </c>
      <c r="E217" s="176" t="s">
        <v>399</v>
      </c>
      <c r="F217" s="176" t="s">
        <v>100</v>
      </c>
      <c r="G217" s="177">
        <v>300</v>
      </c>
      <c r="H217" s="176" t="s">
        <v>24</v>
      </c>
      <c r="I217" s="176" t="s">
        <v>25</v>
      </c>
      <c r="J217" s="177">
        <f t="shared" si="9"/>
        <v>23.64</v>
      </c>
      <c r="K217" s="176" t="s">
        <v>24</v>
      </c>
      <c r="L217" s="176" t="s">
        <v>25</v>
      </c>
      <c r="M217" s="177"/>
      <c r="N217" s="177"/>
      <c r="O217" s="177"/>
      <c r="P217" s="177">
        <v>23.64</v>
      </c>
      <c r="Q217" s="181" t="s">
        <v>50</v>
      </c>
      <c r="R217" s="181" t="s">
        <v>27</v>
      </c>
      <c r="S217" s="200" t="s">
        <v>381</v>
      </c>
    </row>
    <row r="218" spans="1:19" s="158" customFormat="1" ht="23.25" customHeight="1">
      <c r="A218" s="175">
        <v>216</v>
      </c>
      <c r="B218" s="178" t="s">
        <v>408</v>
      </c>
      <c r="C218" s="214" t="s">
        <v>409</v>
      </c>
      <c r="D218" s="176" t="s">
        <v>48</v>
      </c>
      <c r="E218" s="215">
        <v>44105</v>
      </c>
      <c r="F218" s="215">
        <v>44834</v>
      </c>
      <c r="G218" s="177">
        <v>5040</v>
      </c>
      <c r="H218" s="215">
        <v>44105</v>
      </c>
      <c r="I218" s="176" t="s">
        <v>25</v>
      </c>
      <c r="J218" s="177">
        <f t="shared" si="9"/>
        <v>1770.0199999999998</v>
      </c>
      <c r="K218" s="176" t="s">
        <v>48</v>
      </c>
      <c r="L218" s="176" t="s">
        <v>25</v>
      </c>
      <c r="M218" s="216">
        <v>1361.37</v>
      </c>
      <c r="N218" s="216">
        <v>349.07</v>
      </c>
      <c r="O218" s="216">
        <v>59.58</v>
      </c>
      <c r="P218" s="216"/>
      <c r="Q218" s="181" t="s">
        <v>26</v>
      </c>
      <c r="R218" s="198" t="s">
        <v>51</v>
      </c>
      <c r="S218" s="200" t="s">
        <v>381</v>
      </c>
    </row>
    <row r="219" spans="1:19" s="157" customFormat="1" ht="24.75" customHeight="1">
      <c r="A219" s="175">
        <v>217</v>
      </c>
      <c r="B219" s="179" t="s">
        <v>410</v>
      </c>
      <c r="C219" s="179" t="s">
        <v>132</v>
      </c>
      <c r="D219" s="179" t="s">
        <v>55</v>
      </c>
      <c r="E219" s="179" t="s">
        <v>55</v>
      </c>
      <c r="F219" s="179" t="s">
        <v>25</v>
      </c>
      <c r="G219" s="180">
        <v>1680</v>
      </c>
      <c r="H219" s="179" t="s">
        <v>24</v>
      </c>
      <c r="I219" s="179" t="s">
        <v>25</v>
      </c>
      <c r="J219" s="180">
        <f aca="true" t="shared" si="10" ref="J219:J260">M219+N219+O219+P219</f>
        <v>852.2600000000001</v>
      </c>
      <c r="K219" s="179" t="s">
        <v>24</v>
      </c>
      <c r="L219" s="179" t="s">
        <v>411</v>
      </c>
      <c r="M219" s="180">
        <v>453.79</v>
      </c>
      <c r="N219" s="182">
        <v>331.35</v>
      </c>
      <c r="O219" s="180">
        <v>19.85</v>
      </c>
      <c r="P219" s="180">
        <v>47.27</v>
      </c>
      <c r="Q219" s="178" t="s">
        <v>412</v>
      </c>
      <c r="R219" s="178" t="s">
        <v>27</v>
      </c>
      <c r="S219" s="200" t="s">
        <v>413</v>
      </c>
    </row>
    <row r="220" spans="1:19" s="158" customFormat="1" ht="23.25" customHeight="1">
      <c r="A220" s="175">
        <v>218</v>
      </c>
      <c r="B220" s="179" t="s">
        <v>414</v>
      </c>
      <c r="C220" s="179" t="s">
        <v>134</v>
      </c>
      <c r="D220" s="179" t="s">
        <v>55</v>
      </c>
      <c r="E220" s="179" t="s">
        <v>55</v>
      </c>
      <c r="F220" s="179" t="s">
        <v>25</v>
      </c>
      <c r="G220" s="180">
        <v>1680</v>
      </c>
      <c r="H220" s="179" t="s">
        <v>24</v>
      </c>
      <c r="I220" s="179" t="s">
        <v>25</v>
      </c>
      <c r="J220" s="180">
        <f t="shared" si="10"/>
        <v>852.25</v>
      </c>
      <c r="K220" s="179" t="s">
        <v>24</v>
      </c>
      <c r="L220" s="179" t="s">
        <v>411</v>
      </c>
      <c r="M220" s="180">
        <v>453.79</v>
      </c>
      <c r="N220" s="182">
        <v>331.34</v>
      </c>
      <c r="O220" s="180">
        <v>19.85</v>
      </c>
      <c r="P220" s="180">
        <v>47.27</v>
      </c>
      <c r="Q220" s="178" t="s">
        <v>88</v>
      </c>
      <c r="R220" s="178" t="s">
        <v>27</v>
      </c>
      <c r="S220" s="200" t="s">
        <v>413</v>
      </c>
    </row>
    <row r="221" spans="1:19" s="158" customFormat="1" ht="23.25" customHeight="1">
      <c r="A221" s="175">
        <v>219</v>
      </c>
      <c r="B221" s="179" t="s">
        <v>415</v>
      </c>
      <c r="C221" s="179" t="s">
        <v>136</v>
      </c>
      <c r="D221" s="179" t="s">
        <v>55</v>
      </c>
      <c r="E221" s="179" t="s">
        <v>55</v>
      </c>
      <c r="F221" s="179" t="s">
        <v>25</v>
      </c>
      <c r="G221" s="180">
        <v>1680</v>
      </c>
      <c r="H221" s="179" t="s">
        <v>24</v>
      </c>
      <c r="I221" s="179" t="s">
        <v>25</v>
      </c>
      <c r="J221" s="180">
        <f t="shared" si="10"/>
        <v>852.26</v>
      </c>
      <c r="K221" s="179" t="s">
        <v>24</v>
      </c>
      <c r="L221" s="179" t="s">
        <v>411</v>
      </c>
      <c r="M221" s="180">
        <v>453.79</v>
      </c>
      <c r="N221" s="182">
        <v>331.34</v>
      </c>
      <c r="O221" s="180">
        <v>19.86</v>
      </c>
      <c r="P221" s="180">
        <v>47.27</v>
      </c>
      <c r="Q221" s="178" t="s">
        <v>88</v>
      </c>
      <c r="R221" s="178" t="s">
        <v>27</v>
      </c>
      <c r="S221" s="200" t="s">
        <v>413</v>
      </c>
    </row>
    <row r="222" spans="1:19" s="158" customFormat="1" ht="23.25" customHeight="1">
      <c r="A222" s="175">
        <v>220</v>
      </c>
      <c r="B222" s="179" t="s">
        <v>416</v>
      </c>
      <c r="C222" s="179" t="s">
        <v>81</v>
      </c>
      <c r="D222" s="179" t="s">
        <v>55</v>
      </c>
      <c r="E222" s="179" t="s">
        <v>55</v>
      </c>
      <c r="F222" s="179" t="s">
        <v>25</v>
      </c>
      <c r="G222" s="180">
        <v>1680</v>
      </c>
      <c r="H222" s="179" t="s">
        <v>24</v>
      </c>
      <c r="I222" s="179" t="s">
        <v>25</v>
      </c>
      <c r="J222" s="180">
        <f t="shared" si="10"/>
        <v>852.26</v>
      </c>
      <c r="K222" s="179" t="s">
        <v>24</v>
      </c>
      <c r="L222" s="179" t="s">
        <v>411</v>
      </c>
      <c r="M222" s="180">
        <v>453.79</v>
      </c>
      <c r="N222" s="182">
        <v>331.34</v>
      </c>
      <c r="O222" s="180">
        <v>19.86</v>
      </c>
      <c r="P222" s="180">
        <v>47.27</v>
      </c>
      <c r="Q222" s="178" t="s">
        <v>88</v>
      </c>
      <c r="R222" s="178" t="s">
        <v>27</v>
      </c>
      <c r="S222" s="200" t="s">
        <v>413</v>
      </c>
    </row>
    <row r="223" spans="1:19" s="158" customFormat="1" ht="23.25" customHeight="1">
      <c r="A223" s="175">
        <v>221</v>
      </c>
      <c r="B223" s="176" t="s">
        <v>417</v>
      </c>
      <c r="C223" s="176" t="s">
        <v>269</v>
      </c>
      <c r="D223" s="176" t="s">
        <v>55</v>
      </c>
      <c r="E223" s="176" t="s">
        <v>55</v>
      </c>
      <c r="F223" s="176" t="s">
        <v>25</v>
      </c>
      <c r="G223" s="180">
        <v>1680</v>
      </c>
      <c r="H223" s="179" t="s">
        <v>24</v>
      </c>
      <c r="I223" s="179" t="s">
        <v>25</v>
      </c>
      <c r="J223" s="180">
        <f t="shared" si="10"/>
        <v>852.26</v>
      </c>
      <c r="K223" s="179" t="s">
        <v>24</v>
      </c>
      <c r="L223" s="179" t="s">
        <v>411</v>
      </c>
      <c r="M223" s="180">
        <v>453.79</v>
      </c>
      <c r="N223" s="182">
        <v>331.34</v>
      </c>
      <c r="O223" s="180">
        <v>19.86</v>
      </c>
      <c r="P223" s="180">
        <v>47.27</v>
      </c>
      <c r="Q223" s="178" t="s">
        <v>88</v>
      </c>
      <c r="R223" s="178" t="s">
        <v>41</v>
      </c>
      <c r="S223" s="200" t="s">
        <v>413</v>
      </c>
    </row>
    <row r="224" spans="1:19" s="158" customFormat="1" ht="23.25" customHeight="1">
      <c r="A224" s="175">
        <v>222</v>
      </c>
      <c r="B224" s="176" t="s">
        <v>418</v>
      </c>
      <c r="C224" s="176" t="s">
        <v>353</v>
      </c>
      <c r="D224" s="176" t="s">
        <v>55</v>
      </c>
      <c r="E224" s="176" t="s">
        <v>55</v>
      </c>
      <c r="F224" s="176" t="s">
        <v>25</v>
      </c>
      <c r="G224" s="180">
        <v>1680</v>
      </c>
      <c r="H224" s="179" t="s">
        <v>24</v>
      </c>
      <c r="I224" s="179" t="s">
        <v>25</v>
      </c>
      <c r="J224" s="180">
        <f t="shared" si="10"/>
        <v>852.26</v>
      </c>
      <c r="K224" s="179" t="s">
        <v>24</v>
      </c>
      <c r="L224" s="179" t="s">
        <v>411</v>
      </c>
      <c r="M224" s="180">
        <v>453.79</v>
      </c>
      <c r="N224" s="182">
        <v>331.34</v>
      </c>
      <c r="O224" s="180">
        <v>19.86</v>
      </c>
      <c r="P224" s="180">
        <v>47.27</v>
      </c>
      <c r="Q224" s="178" t="s">
        <v>88</v>
      </c>
      <c r="R224" s="178" t="s">
        <v>41</v>
      </c>
      <c r="S224" s="200" t="s">
        <v>413</v>
      </c>
    </row>
    <row r="225" spans="1:19" s="158" customFormat="1" ht="23.25" customHeight="1">
      <c r="A225" s="175">
        <v>223</v>
      </c>
      <c r="B225" s="179" t="s">
        <v>419</v>
      </c>
      <c r="C225" s="179" t="s">
        <v>179</v>
      </c>
      <c r="D225" s="179" t="s">
        <v>55</v>
      </c>
      <c r="E225" s="179" t="s">
        <v>55</v>
      </c>
      <c r="F225" s="179" t="s">
        <v>25</v>
      </c>
      <c r="G225" s="180">
        <v>1680</v>
      </c>
      <c r="H225" s="179" t="s">
        <v>24</v>
      </c>
      <c r="I225" s="179" t="s">
        <v>25</v>
      </c>
      <c r="J225" s="180">
        <f t="shared" si="10"/>
        <v>852.26</v>
      </c>
      <c r="K225" s="179" t="s">
        <v>24</v>
      </c>
      <c r="L225" s="179" t="s">
        <v>411</v>
      </c>
      <c r="M225" s="180">
        <v>453.79</v>
      </c>
      <c r="N225" s="182">
        <v>331.34</v>
      </c>
      <c r="O225" s="180">
        <v>19.86</v>
      </c>
      <c r="P225" s="180">
        <v>47.27</v>
      </c>
      <c r="Q225" s="178" t="s">
        <v>88</v>
      </c>
      <c r="R225" s="178" t="s">
        <v>27</v>
      </c>
      <c r="S225" s="200" t="s">
        <v>413</v>
      </c>
    </row>
    <row r="226" spans="1:19" s="158" customFormat="1" ht="23.25" customHeight="1">
      <c r="A226" s="175">
        <v>224</v>
      </c>
      <c r="B226" s="179" t="s">
        <v>420</v>
      </c>
      <c r="C226" s="179" t="s">
        <v>81</v>
      </c>
      <c r="D226" s="179" t="s">
        <v>55</v>
      </c>
      <c r="E226" s="179" t="s">
        <v>55</v>
      </c>
      <c r="F226" s="179" t="s">
        <v>25</v>
      </c>
      <c r="G226" s="180">
        <v>1680</v>
      </c>
      <c r="H226" s="179" t="s">
        <v>24</v>
      </c>
      <c r="I226" s="179" t="s">
        <v>25</v>
      </c>
      <c r="J226" s="180">
        <f t="shared" si="10"/>
        <v>852.26</v>
      </c>
      <c r="K226" s="179" t="s">
        <v>24</v>
      </c>
      <c r="L226" s="179" t="s">
        <v>411</v>
      </c>
      <c r="M226" s="180">
        <v>453.79</v>
      </c>
      <c r="N226" s="182">
        <v>331.34</v>
      </c>
      <c r="O226" s="180">
        <v>19.86</v>
      </c>
      <c r="P226" s="180">
        <v>47.27</v>
      </c>
      <c r="Q226" s="178" t="s">
        <v>88</v>
      </c>
      <c r="R226" s="178" t="s">
        <v>27</v>
      </c>
      <c r="S226" s="200" t="s">
        <v>413</v>
      </c>
    </row>
    <row r="227" spans="1:19" s="158" customFormat="1" ht="23.25" customHeight="1">
      <c r="A227" s="175">
        <v>225</v>
      </c>
      <c r="B227" s="179" t="s">
        <v>421</v>
      </c>
      <c r="C227" s="179" t="s">
        <v>169</v>
      </c>
      <c r="D227" s="179" t="s">
        <v>99</v>
      </c>
      <c r="E227" s="179" t="s">
        <v>99</v>
      </c>
      <c r="F227" s="179" t="s">
        <v>100</v>
      </c>
      <c r="G227" s="180">
        <v>1680</v>
      </c>
      <c r="H227" s="179" t="s">
        <v>24</v>
      </c>
      <c r="I227" s="179" t="s">
        <v>25</v>
      </c>
      <c r="J227" s="180">
        <f t="shared" si="10"/>
        <v>852.26</v>
      </c>
      <c r="K227" s="179" t="s">
        <v>24</v>
      </c>
      <c r="L227" s="179" t="s">
        <v>411</v>
      </c>
      <c r="M227" s="180">
        <v>453.79</v>
      </c>
      <c r="N227" s="182">
        <v>331.34</v>
      </c>
      <c r="O227" s="180">
        <v>19.86</v>
      </c>
      <c r="P227" s="180">
        <v>47.27</v>
      </c>
      <c r="Q227" s="178" t="s">
        <v>422</v>
      </c>
      <c r="R227" s="178" t="s">
        <v>27</v>
      </c>
      <c r="S227" s="200" t="s">
        <v>413</v>
      </c>
    </row>
    <row r="228" spans="1:19" s="158" customFormat="1" ht="23.25" customHeight="1">
      <c r="A228" s="175">
        <v>226</v>
      </c>
      <c r="B228" s="179" t="s">
        <v>423</v>
      </c>
      <c r="C228" s="179" t="s">
        <v>62</v>
      </c>
      <c r="D228" s="179" t="s">
        <v>99</v>
      </c>
      <c r="E228" s="179" t="s">
        <v>99</v>
      </c>
      <c r="F228" s="179" t="s">
        <v>100</v>
      </c>
      <c r="G228" s="180">
        <v>1680</v>
      </c>
      <c r="H228" s="179" t="s">
        <v>24</v>
      </c>
      <c r="I228" s="179" t="s">
        <v>25</v>
      </c>
      <c r="J228" s="180">
        <f t="shared" si="10"/>
        <v>852.26</v>
      </c>
      <c r="K228" s="179" t="s">
        <v>24</v>
      </c>
      <c r="L228" s="179" t="s">
        <v>411</v>
      </c>
      <c r="M228" s="180">
        <v>453.79</v>
      </c>
      <c r="N228" s="182">
        <v>331.34</v>
      </c>
      <c r="O228" s="180">
        <v>19.86</v>
      </c>
      <c r="P228" s="180">
        <v>47.27</v>
      </c>
      <c r="Q228" s="178" t="s">
        <v>422</v>
      </c>
      <c r="R228" s="178" t="s">
        <v>27</v>
      </c>
      <c r="S228" s="200" t="s">
        <v>413</v>
      </c>
    </row>
    <row r="229" spans="1:19" s="158" customFormat="1" ht="23.25" customHeight="1">
      <c r="A229" s="175">
        <v>227</v>
      </c>
      <c r="B229" s="179" t="s">
        <v>424</v>
      </c>
      <c r="C229" s="179" t="s">
        <v>21</v>
      </c>
      <c r="D229" s="179" t="s">
        <v>99</v>
      </c>
      <c r="E229" s="179" t="s">
        <v>99</v>
      </c>
      <c r="F229" s="179" t="s">
        <v>100</v>
      </c>
      <c r="G229" s="180">
        <v>1680</v>
      </c>
      <c r="H229" s="179" t="s">
        <v>24</v>
      </c>
      <c r="I229" s="179" t="s">
        <v>25</v>
      </c>
      <c r="J229" s="180">
        <f t="shared" si="10"/>
        <v>852.26</v>
      </c>
      <c r="K229" s="179" t="s">
        <v>24</v>
      </c>
      <c r="L229" s="179" t="s">
        <v>411</v>
      </c>
      <c r="M229" s="180">
        <v>453.79</v>
      </c>
      <c r="N229" s="182">
        <v>331.34</v>
      </c>
      <c r="O229" s="180">
        <v>19.86</v>
      </c>
      <c r="P229" s="180">
        <v>47.27</v>
      </c>
      <c r="Q229" s="178" t="s">
        <v>422</v>
      </c>
      <c r="R229" s="178" t="s">
        <v>27</v>
      </c>
      <c r="S229" s="200" t="s">
        <v>413</v>
      </c>
    </row>
    <row r="230" spans="1:19" s="158" customFormat="1" ht="23.25" customHeight="1">
      <c r="A230" s="175">
        <v>228</v>
      </c>
      <c r="B230" s="179" t="s">
        <v>425</v>
      </c>
      <c r="C230" s="179" t="s">
        <v>102</v>
      </c>
      <c r="D230" s="179" t="s">
        <v>99</v>
      </c>
      <c r="E230" s="179" t="s">
        <v>99</v>
      </c>
      <c r="F230" s="179" t="s">
        <v>100</v>
      </c>
      <c r="G230" s="180">
        <v>1680</v>
      </c>
      <c r="H230" s="179" t="s">
        <v>24</v>
      </c>
      <c r="I230" s="179" t="s">
        <v>25</v>
      </c>
      <c r="J230" s="180">
        <f t="shared" si="10"/>
        <v>852.26</v>
      </c>
      <c r="K230" s="179" t="s">
        <v>24</v>
      </c>
      <c r="L230" s="179" t="s">
        <v>411</v>
      </c>
      <c r="M230" s="180">
        <v>453.79</v>
      </c>
      <c r="N230" s="182">
        <v>331.34</v>
      </c>
      <c r="O230" s="180">
        <v>19.86</v>
      </c>
      <c r="P230" s="180">
        <v>47.27</v>
      </c>
      <c r="Q230" s="178" t="s">
        <v>422</v>
      </c>
      <c r="R230" s="178" t="s">
        <v>27</v>
      </c>
      <c r="S230" s="200" t="s">
        <v>413</v>
      </c>
    </row>
    <row r="231" spans="1:19" s="158" customFormat="1" ht="23.25" customHeight="1">
      <c r="A231" s="175">
        <v>229</v>
      </c>
      <c r="B231" s="179" t="s">
        <v>426</v>
      </c>
      <c r="C231" s="179" t="s">
        <v>210</v>
      </c>
      <c r="D231" s="179" t="s">
        <v>99</v>
      </c>
      <c r="E231" s="179" t="s">
        <v>99</v>
      </c>
      <c r="F231" s="179" t="s">
        <v>100</v>
      </c>
      <c r="G231" s="180">
        <v>1680</v>
      </c>
      <c r="H231" s="179" t="s">
        <v>24</v>
      </c>
      <c r="I231" s="179" t="s">
        <v>25</v>
      </c>
      <c r="J231" s="180">
        <f t="shared" si="10"/>
        <v>852.26</v>
      </c>
      <c r="K231" s="179" t="s">
        <v>24</v>
      </c>
      <c r="L231" s="179" t="s">
        <v>411</v>
      </c>
      <c r="M231" s="180">
        <v>453.79</v>
      </c>
      <c r="N231" s="182">
        <v>331.34</v>
      </c>
      <c r="O231" s="180">
        <v>19.86</v>
      </c>
      <c r="P231" s="180">
        <v>47.27</v>
      </c>
      <c r="Q231" s="178" t="s">
        <v>422</v>
      </c>
      <c r="R231" s="178" t="s">
        <v>27</v>
      </c>
      <c r="S231" s="200" t="s">
        <v>413</v>
      </c>
    </row>
    <row r="232" spans="1:19" s="158" customFormat="1" ht="23.25" customHeight="1">
      <c r="A232" s="175">
        <v>230</v>
      </c>
      <c r="B232" s="179" t="s">
        <v>427</v>
      </c>
      <c r="C232" s="179" t="s">
        <v>30</v>
      </c>
      <c r="D232" s="179" t="s">
        <v>99</v>
      </c>
      <c r="E232" s="179" t="s">
        <v>99</v>
      </c>
      <c r="F232" s="179" t="s">
        <v>100</v>
      </c>
      <c r="G232" s="180">
        <v>1680</v>
      </c>
      <c r="H232" s="179" t="s">
        <v>24</v>
      </c>
      <c r="I232" s="179" t="s">
        <v>25</v>
      </c>
      <c r="J232" s="180">
        <f t="shared" si="10"/>
        <v>852.26</v>
      </c>
      <c r="K232" s="179" t="s">
        <v>24</v>
      </c>
      <c r="L232" s="179" t="s">
        <v>411</v>
      </c>
      <c r="M232" s="180">
        <v>453.79</v>
      </c>
      <c r="N232" s="182">
        <v>331.34</v>
      </c>
      <c r="O232" s="180">
        <v>19.86</v>
      </c>
      <c r="P232" s="180">
        <v>47.27</v>
      </c>
      <c r="Q232" s="178" t="s">
        <v>422</v>
      </c>
      <c r="R232" s="178" t="s">
        <v>27</v>
      </c>
      <c r="S232" s="200" t="s">
        <v>413</v>
      </c>
    </row>
    <row r="233" spans="1:19" s="158" customFormat="1" ht="23.25" customHeight="1">
      <c r="A233" s="175">
        <v>231</v>
      </c>
      <c r="B233" s="179" t="s">
        <v>428</v>
      </c>
      <c r="C233" s="179" t="s">
        <v>210</v>
      </c>
      <c r="D233" s="179" t="s">
        <v>73</v>
      </c>
      <c r="E233" s="179" t="s">
        <v>73</v>
      </c>
      <c r="F233" s="179" t="s">
        <v>243</v>
      </c>
      <c r="G233" s="180">
        <v>1680</v>
      </c>
      <c r="H233" s="179" t="s">
        <v>24</v>
      </c>
      <c r="I233" s="179" t="s">
        <v>25</v>
      </c>
      <c r="J233" s="180">
        <f t="shared" si="10"/>
        <v>852.26</v>
      </c>
      <c r="K233" s="179" t="s">
        <v>24</v>
      </c>
      <c r="L233" s="179" t="s">
        <v>411</v>
      </c>
      <c r="M233" s="180">
        <v>453.79</v>
      </c>
      <c r="N233" s="182">
        <v>331.34</v>
      </c>
      <c r="O233" s="180">
        <v>19.86</v>
      </c>
      <c r="P233" s="180">
        <v>47.27</v>
      </c>
      <c r="Q233" s="178" t="s">
        <v>422</v>
      </c>
      <c r="R233" s="178" t="s">
        <v>27</v>
      </c>
      <c r="S233" s="200" t="s">
        <v>413</v>
      </c>
    </row>
    <row r="234" spans="1:19" s="158" customFormat="1" ht="23.25" customHeight="1">
      <c r="A234" s="175">
        <v>232</v>
      </c>
      <c r="B234" s="179" t="s">
        <v>429</v>
      </c>
      <c r="C234" s="179" t="s">
        <v>353</v>
      </c>
      <c r="D234" s="179" t="s">
        <v>78</v>
      </c>
      <c r="E234" s="179" t="s">
        <v>78</v>
      </c>
      <c r="F234" s="179" t="s">
        <v>79</v>
      </c>
      <c r="G234" s="180">
        <v>1680</v>
      </c>
      <c r="H234" s="179" t="s">
        <v>24</v>
      </c>
      <c r="I234" s="179" t="s">
        <v>25</v>
      </c>
      <c r="J234" s="180">
        <f t="shared" si="10"/>
        <v>852.26</v>
      </c>
      <c r="K234" s="179" t="s">
        <v>24</v>
      </c>
      <c r="L234" s="179" t="s">
        <v>411</v>
      </c>
      <c r="M234" s="180">
        <v>453.79</v>
      </c>
      <c r="N234" s="182">
        <v>331.34</v>
      </c>
      <c r="O234" s="180">
        <v>19.86</v>
      </c>
      <c r="P234" s="180">
        <v>47.27</v>
      </c>
      <c r="Q234" s="178" t="s">
        <v>422</v>
      </c>
      <c r="R234" s="178" t="s">
        <v>27</v>
      </c>
      <c r="S234" s="200" t="s">
        <v>413</v>
      </c>
    </row>
    <row r="235" spans="1:19" s="158" customFormat="1" ht="23.25" customHeight="1">
      <c r="A235" s="175">
        <v>233</v>
      </c>
      <c r="B235" s="179" t="s">
        <v>430</v>
      </c>
      <c r="C235" s="179" t="s">
        <v>30</v>
      </c>
      <c r="D235" s="179" t="s">
        <v>78</v>
      </c>
      <c r="E235" s="179" t="s">
        <v>78</v>
      </c>
      <c r="F235" s="179" t="s">
        <v>79</v>
      </c>
      <c r="G235" s="180">
        <v>1680</v>
      </c>
      <c r="H235" s="179" t="s">
        <v>24</v>
      </c>
      <c r="I235" s="179" t="s">
        <v>25</v>
      </c>
      <c r="J235" s="180">
        <f t="shared" si="10"/>
        <v>852.26</v>
      </c>
      <c r="K235" s="179" t="s">
        <v>24</v>
      </c>
      <c r="L235" s="179" t="s">
        <v>411</v>
      </c>
      <c r="M235" s="180">
        <v>453.79</v>
      </c>
      <c r="N235" s="182">
        <v>331.34</v>
      </c>
      <c r="O235" s="180">
        <v>19.86</v>
      </c>
      <c r="P235" s="180">
        <v>47.27</v>
      </c>
      <c r="Q235" s="178" t="s">
        <v>422</v>
      </c>
      <c r="R235" s="178" t="s">
        <v>27</v>
      </c>
      <c r="S235" s="200" t="s">
        <v>413</v>
      </c>
    </row>
    <row r="236" spans="1:19" s="157" customFormat="1" ht="24.75" customHeight="1">
      <c r="A236" s="175">
        <v>234</v>
      </c>
      <c r="B236" s="178" t="s">
        <v>431</v>
      </c>
      <c r="C236" s="179" t="s">
        <v>195</v>
      </c>
      <c r="D236" s="179" t="s">
        <v>236</v>
      </c>
      <c r="E236" s="179" t="s">
        <v>236</v>
      </c>
      <c r="F236" s="179" t="s">
        <v>237</v>
      </c>
      <c r="G236" s="180">
        <v>1680</v>
      </c>
      <c r="H236" s="176" t="s">
        <v>24</v>
      </c>
      <c r="I236" s="176" t="s">
        <v>25</v>
      </c>
      <c r="J236" s="180">
        <f t="shared" si="10"/>
        <v>828.63</v>
      </c>
      <c r="K236" s="176" t="s">
        <v>24</v>
      </c>
      <c r="L236" s="176" t="s">
        <v>25</v>
      </c>
      <c r="M236" s="180">
        <v>453.79</v>
      </c>
      <c r="N236" s="180">
        <v>331.34</v>
      </c>
      <c r="O236" s="180">
        <v>19.86</v>
      </c>
      <c r="P236" s="180">
        <v>23.64</v>
      </c>
      <c r="Q236" s="178" t="s">
        <v>432</v>
      </c>
      <c r="R236" s="178" t="s">
        <v>41</v>
      </c>
      <c r="S236" s="200" t="s">
        <v>433</v>
      </c>
    </row>
    <row r="237" spans="1:19" s="158" customFormat="1" ht="23.25" customHeight="1">
      <c r="A237" s="175">
        <v>235</v>
      </c>
      <c r="B237" s="182" t="s">
        <v>434</v>
      </c>
      <c r="C237" s="182" t="s">
        <v>161</v>
      </c>
      <c r="D237" s="179" t="s">
        <v>236</v>
      </c>
      <c r="E237" s="179" t="s">
        <v>236</v>
      </c>
      <c r="F237" s="179" t="s">
        <v>237</v>
      </c>
      <c r="G237" s="180">
        <v>1680</v>
      </c>
      <c r="H237" s="176" t="s">
        <v>24</v>
      </c>
      <c r="I237" s="176" t="s">
        <v>25</v>
      </c>
      <c r="J237" s="180">
        <f t="shared" si="10"/>
        <v>828.63</v>
      </c>
      <c r="K237" s="176" t="s">
        <v>24</v>
      </c>
      <c r="L237" s="176" t="s">
        <v>25</v>
      </c>
      <c r="M237" s="180">
        <v>453.79</v>
      </c>
      <c r="N237" s="180">
        <v>331.34</v>
      </c>
      <c r="O237" s="180">
        <v>19.86</v>
      </c>
      <c r="P237" s="180">
        <v>23.64</v>
      </c>
      <c r="Q237" s="178" t="s">
        <v>432</v>
      </c>
      <c r="R237" s="178" t="s">
        <v>41</v>
      </c>
      <c r="S237" s="200" t="s">
        <v>433</v>
      </c>
    </row>
    <row r="238" spans="1:19" s="158" customFormat="1" ht="23.25" customHeight="1">
      <c r="A238" s="175">
        <v>236</v>
      </c>
      <c r="B238" s="182" t="s">
        <v>435</v>
      </c>
      <c r="C238" s="182" t="s">
        <v>258</v>
      </c>
      <c r="D238" s="179" t="s">
        <v>82</v>
      </c>
      <c r="E238" s="179" t="s">
        <v>82</v>
      </c>
      <c r="F238" s="179" t="s">
        <v>49</v>
      </c>
      <c r="G238" s="180">
        <v>1680</v>
      </c>
      <c r="H238" s="176" t="s">
        <v>24</v>
      </c>
      <c r="I238" s="176" t="s">
        <v>25</v>
      </c>
      <c r="J238" s="180">
        <f t="shared" si="10"/>
        <v>828.63</v>
      </c>
      <c r="K238" s="176" t="s">
        <v>24</v>
      </c>
      <c r="L238" s="176" t="s">
        <v>25</v>
      </c>
      <c r="M238" s="180">
        <v>453.8</v>
      </c>
      <c r="N238" s="180">
        <v>331.34</v>
      </c>
      <c r="O238" s="180">
        <v>19.86</v>
      </c>
      <c r="P238" s="180">
        <v>23.63</v>
      </c>
      <c r="Q238" s="178" t="s">
        <v>26</v>
      </c>
      <c r="R238" s="178" t="s">
        <v>27</v>
      </c>
      <c r="S238" s="200" t="s">
        <v>433</v>
      </c>
    </row>
    <row r="239" spans="1:19" s="158" customFormat="1" ht="23.25" customHeight="1">
      <c r="A239" s="175">
        <v>237</v>
      </c>
      <c r="B239" s="178" t="s">
        <v>436</v>
      </c>
      <c r="C239" s="179" t="s">
        <v>21</v>
      </c>
      <c r="D239" s="179" t="s">
        <v>188</v>
      </c>
      <c r="E239" s="179" t="s">
        <v>188</v>
      </c>
      <c r="F239" s="179" t="s">
        <v>90</v>
      </c>
      <c r="G239" s="180">
        <v>1680</v>
      </c>
      <c r="H239" s="179" t="s">
        <v>24</v>
      </c>
      <c r="I239" s="179" t="s">
        <v>25</v>
      </c>
      <c r="J239" s="179">
        <f t="shared" si="10"/>
        <v>846.34</v>
      </c>
      <c r="K239" s="179" t="s">
        <v>24</v>
      </c>
      <c r="L239" s="179" t="s">
        <v>25</v>
      </c>
      <c r="M239" s="179">
        <v>453.79</v>
      </c>
      <c r="N239" s="179">
        <v>349.07</v>
      </c>
      <c r="O239" s="217">
        <v>19.85</v>
      </c>
      <c r="P239" s="179">
        <v>23.63</v>
      </c>
      <c r="Q239" s="178" t="s">
        <v>88</v>
      </c>
      <c r="R239" s="178" t="s">
        <v>27</v>
      </c>
      <c r="S239" s="175" t="s">
        <v>437</v>
      </c>
    </row>
    <row r="240" spans="1:19" s="158" customFormat="1" ht="23.25" customHeight="1">
      <c r="A240" s="175">
        <v>238</v>
      </c>
      <c r="B240" s="178" t="s">
        <v>438</v>
      </c>
      <c r="C240" s="179" t="s">
        <v>195</v>
      </c>
      <c r="D240" s="179" t="s">
        <v>99</v>
      </c>
      <c r="E240" s="179" t="s">
        <v>99</v>
      </c>
      <c r="F240" s="179" t="s">
        <v>100</v>
      </c>
      <c r="G240" s="180">
        <v>1680</v>
      </c>
      <c r="H240" s="179" t="s">
        <v>24</v>
      </c>
      <c r="I240" s="179" t="s">
        <v>25</v>
      </c>
      <c r="J240" s="179">
        <f t="shared" si="10"/>
        <v>846.35</v>
      </c>
      <c r="K240" s="179" t="s">
        <v>24</v>
      </c>
      <c r="L240" s="179" t="s">
        <v>25</v>
      </c>
      <c r="M240" s="179">
        <v>453.79</v>
      </c>
      <c r="N240" s="179">
        <v>349.07</v>
      </c>
      <c r="O240" s="179">
        <v>19.86</v>
      </c>
      <c r="P240" s="179">
        <v>23.63</v>
      </c>
      <c r="Q240" s="178" t="s">
        <v>88</v>
      </c>
      <c r="R240" s="178" t="s">
        <v>27</v>
      </c>
      <c r="S240" s="175" t="s">
        <v>437</v>
      </c>
    </row>
    <row r="241" spans="1:19" s="158" customFormat="1" ht="23.25" customHeight="1">
      <c r="A241" s="175">
        <v>239</v>
      </c>
      <c r="B241" s="178" t="s">
        <v>439</v>
      </c>
      <c r="C241" s="179" t="s">
        <v>102</v>
      </c>
      <c r="D241" s="179" t="s">
        <v>338</v>
      </c>
      <c r="E241" s="179" t="s">
        <v>338</v>
      </c>
      <c r="F241" s="179" t="s">
        <v>339</v>
      </c>
      <c r="G241" s="180">
        <v>1680</v>
      </c>
      <c r="H241" s="179" t="s">
        <v>24</v>
      </c>
      <c r="I241" s="179" t="s">
        <v>25</v>
      </c>
      <c r="J241" s="179">
        <f t="shared" si="10"/>
        <v>828.62</v>
      </c>
      <c r="K241" s="179" t="s">
        <v>24</v>
      </c>
      <c r="L241" s="179" t="s">
        <v>25</v>
      </c>
      <c r="M241" s="179">
        <v>453.79</v>
      </c>
      <c r="N241" s="179">
        <v>331.34</v>
      </c>
      <c r="O241" s="179">
        <v>19.86</v>
      </c>
      <c r="P241" s="179">
        <v>23.63</v>
      </c>
      <c r="Q241" s="178" t="s">
        <v>88</v>
      </c>
      <c r="R241" s="178" t="s">
        <v>27</v>
      </c>
      <c r="S241" s="175" t="s">
        <v>437</v>
      </c>
    </row>
    <row r="242" spans="1:19" s="158" customFormat="1" ht="23.25" customHeight="1">
      <c r="A242" s="175">
        <v>240</v>
      </c>
      <c r="B242" s="178" t="s">
        <v>440</v>
      </c>
      <c r="C242" s="179" t="s">
        <v>207</v>
      </c>
      <c r="D242" s="179" t="s">
        <v>315</v>
      </c>
      <c r="E242" s="179" t="s">
        <v>315</v>
      </c>
      <c r="F242" s="179" t="s">
        <v>317</v>
      </c>
      <c r="G242" s="180">
        <v>1680</v>
      </c>
      <c r="H242" s="179" t="s">
        <v>24</v>
      </c>
      <c r="I242" s="179" t="s">
        <v>25</v>
      </c>
      <c r="J242" s="179">
        <f t="shared" si="10"/>
        <v>828.63</v>
      </c>
      <c r="K242" s="179" t="s">
        <v>24</v>
      </c>
      <c r="L242" s="179" t="s">
        <v>25</v>
      </c>
      <c r="M242" s="179">
        <v>453.79</v>
      </c>
      <c r="N242" s="179">
        <v>331.34</v>
      </c>
      <c r="O242" s="179">
        <v>19.86</v>
      </c>
      <c r="P242" s="179">
        <v>23.64</v>
      </c>
      <c r="Q242" s="178" t="s">
        <v>88</v>
      </c>
      <c r="R242" s="178" t="s">
        <v>27</v>
      </c>
      <c r="S242" s="175" t="s">
        <v>437</v>
      </c>
    </row>
    <row r="243" spans="1:19" s="158" customFormat="1" ht="23.25" customHeight="1">
      <c r="A243" s="175">
        <v>241</v>
      </c>
      <c r="B243" s="178" t="s">
        <v>441</v>
      </c>
      <c r="C243" s="179" t="s">
        <v>30</v>
      </c>
      <c r="D243" s="179" t="s">
        <v>315</v>
      </c>
      <c r="E243" s="179" t="s">
        <v>315</v>
      </c>
      <c r="F243" s="179" t="s">
        <v>317</v>
      </c>
      <c r="G243" s="180">
        <v>1680</v>
      </c>
      <c r="H243" s="179" t="s">
        <v>24</v>
      </c>
      <c r="I243" s="179" t="s">
        <v>25</v>
      </c>
      <c r="J243" s="179">
        <f t="shared" si="10"/>
        <v>828.6400000000001</v>
      </c>
      <c r="K243" s="179" t="s">
        <v>24</v>
      </c>
      <c r="L243" s="179" t="s">
        <v>25</v>
      </c>
      <c r="M243" s="179">
        <v>453.79</v>
      </c>
      <c r="N243" s="179">
        <v>331.35</v>
      </c>
      <c r="O243" s="179">
        <v>19.86</v>
      </c>
      <c r="P243" s="179">
        <v>23.64</v>
      </c>
      <c r="Q243" s="178" t="s">
        <v>88</v>
      </c>
      <c r="R243" s="178" t="s">
        <v>27</v>
      </c>
      <c r="S243" s="175" t="s">
        <v>437</v>
      </c>
    </row>
    <row r="244" spans="1:19" s="158" customFormat="1" ht="23.25" customHeight="1">
      <c r="A244" s="175">
        <v>242</v>
      </c>
      <c r="B244" s="178" t="s">
        <v>442</v>
      </c>
      <c r="C244" s="179" t="s">
        <v>72</v>
      </c>
      <c r="D244" s="179" t="s">
        <v>44</v>
      </c>
      <c r="E244" s="179" t="s">
        <v>44</v>
      </c>
      <c r="F244" s="179" t="s">
        <v>45</v>
      </c>
      <c r="G244" s="180">
        <v>1680</v>
      </c>
      <c r="H244" s="179" t="s">
        <v>24</v>
      </c>
      <c r="I244" s="179" t="s">
        <v>25</v>
      </c>
      <c r="J244" s="179">
        <f t="shared" si="10"/>
        <v>828.6400000000001</v>
      </c>
      <c r="K244" s="179" t="s">
        <v>24</v>
      </c>
      <c r="L244" s="179" t="s">
        <v>25</v>
      </c>
      <c r="M244" s="179">
        <v>453.79</v>
      </c>
      <c r="N244" s="179">
        <v>331.35</v>
      </c>
      <c r="O244" s="179">
        <v>19.86</v>
      </c>
      <c r="P244" s="179">
        <v>23.64</v>
      </c>
      <c r="Q244" s="178" t="s">
        <v>88</v>
      </c>
      <c r="R244" s="178" t="s">
        <v>27</v>
      </c>
      <c r="S244" s="175" t="s">
        <v>437</v>
      </c>
    </row>
    <row r="245" spans="1:19" s="158" customFormat="1" ht="23.25" customHeight="1">
      <c r="A245" s="175">
        <v>243</v>
      </c>
      <c r="B245" s="178" t="s">
        <v>443</v>
      </c>
      <c r="C245" s="179" t="s">
        <v>169</v>
      </c>
      <c r="D245" s="179" t="s">
        <v>48</v>
      </c>
      <c r="E245" s="179" t="s">
        <v>48</v>
      </c>
      <c r="F245" s="179" t="s">
        <v>76</v>
      </c>
      <c r="G245" s="180">
        <v>1680</v>
      </c>
      <c r="H245" s="179" t="s">
        <v>24</v>
      </c>
      <c r="I245" s="179" t="s">
        <v>25</v>
      </c>
      <c r="J245" s="179">
        <f t="shared" si="10"/>
        <v>846.37</v>
      </c>
      <c r="K245" s="179" t="s">
        <v>24</v>
      </c>
      <c r="L245" s="179" t="s">
        <v>25</v>
      </c>
      <c r="M245" s="179">
        <v>453.8</v>
      </c>
      <c r="N245" s="179">
        <v>349.07</v>
      </c>
      <c r="O245" s="179">
        <v>19.86</v>
      </c>
      <c r="P245" s="179">
        <v>23.64</v>
      </c>
      <c r="Q245" s="178" t="s">
        <v>88</v>
      </c>
      <c r="R245" s="178" t="s">
        <v>27</v>
      </c>
      <c r="S245" s="175" t="s">
        <v>437</v>
      </c>
    </row>
    <row r="246" spans="1:19" s="158" customFormat="1" ht="23.25" customHeight="1">
      <c r="A246" s="175">
        <v>244</v>
      </c>
      <c r="B246" s="178" t="s">
        <v>444</v>
      </c>
      <c r="C246" s="179" t="s">
        <v>176</v>
      </c>
      <c r="D246" s="179" t="s">
        <v>92</v>
      </c>
      <c r="E246" s="179" t="s">
        <v>445</v>
      </c>
      <c r="F246" s="179" t="s">
        <v>100</v>
      </c>
      <c r="G246" s="180">
        <v>1680</v>
      </c>
      <c r="H246" s="179" t="s">
        <v>24</v>
      </c>
      <c r="I246" s="179" t="s">
        <v>25</v>
      </c>
      <c r="J246" s="179">
        <f t="shared" si="10"/>
        <v>846.37</v>
      </c>
      <c r="K246" s="179" t="s">
        <v>24</v>
      </c>
      <c r="L246" s="179" t="s">
        <v>25</v>
      </c>
      <c r="M246" s="179">
        <v>453.8</v>
      </c>
      <c r="N246" s="179">
        <v>349.07</v>
      </c>
      <c r="O246" s="179">
        <v>19.86</v>
      </c>
      <c r="P246" s="179">
        <v>23.64</v>
      </c>
      <c r="Q246" s="178" t="s">
        <v>88</v>
      </c>
      <c r="R246" s="178" t="s">
        <v>27</v>
      </c>
      <c r="S246" s="175" t="s">
        <v>437</v>
      </c>
    </row>
    <row r="247" spans="1:19" s="157" customFormat="1" ht="24.75" customHeight="1">
      <c r="A247" s="175">
        <v>245</v>
      </c>
      <c r="B247" s="181" t="s">
        <v>446</v>
      </c>
      <c r="C247" s="176" t="s">
        <v>158</v>
      </c>
      <c r="D247" s="176" t="s">
        <v>44</v>
      </c>
      <c r="E247" s="176" t="s">
        <v>44</v>
      </c>
      <c r="F247" s="176" t="s">
        <v>447</v>
      </c>
      <c r="G247" s="177">
        <v>1680</v>
      </c>
      <c r="H247" s="176" t="s">
        <v>24</v>
      </c>
      <c r="I247" s="176" t="s">
        <v>25</v>
      </c>
      <c r="J247" s="177">
        <f t="shared" si="10"/>
        <v>828.61</v>
      </c>
      <c r="K247" s="176" t="s">
        <v>24</v>
      </c>
      <c r="L247" s="176" t="s">
        <v>25</v>
      </c>
      <c r="M247" s="177">
        <v>453.79</v>
      </c>
      <c r="N247" s="177">
        <v>331.34</v>
      </c>
      <c r="O247" s="177">
        <v>19.85</v>
      </c>
      <c r="P247" s="177">
        <v>23.63</v>
      </c>
      <c r="Q247" s="181" t="s">
        <v>26</v>
      </c>
      <c r="R247" s="178" t="s">
        <v>27</v>
      </c>
      <c r="S247" s="200" t="s">
        <v>448</v>
      </c>
    </row>
    <row r="248" spans="1:19" s="158" customFormat="1" ht="23.25" customHeight="1">
      <c r="A248" s="175">
        <v>246</v>
      </c>
      <c r="B248" s="181" t="s">
        <v>449</v>
      </c>
      <c r="C248" s="176" t="s">
        <v>40</v>
      </c>
      <c r="D248" s="176" t="s">
        <v>59</v>
      </c>
      <c r="E248" s="176" t="s">
        <v>59</v>
      </c>
      <c r="F248" s="176" t="s">
        <v>93</v>
      </c>
      <c r="G248" s="177">
        <v>1680</v>
      </c>
      <c r="H248" s="176" t="s">
        <v>24</v>
      </c>
      <c r="I248" s="176" t="s">
        <v>25</v>
      </c>
      <c r="J248" s="177">
        <f t="shared" si="10"/>
        <v>497.28000000000003</v>
      </c>
      <c r="K248" s="176" t="s">
        <v>24</v>
      </c>
      <c r="L248" s="176" t="s">
        <v>25</v>
      </c>
      <c r="M248" s="177">
        <v>453.79</v>
      </c>
      <c r="N248" s="177">
        <v>0</v>
      </c>
      <c r="O248" s="177">
        <v>19.86</v>
      </c>
      <c r="P248" s="177">
        <v>23.63</v>
      </c>
      <c r="Q248" s="181" t="s">
        <v>26</v>
      </c>
      <c r="R248" s="178" t="s">
        <v>27</v>
      </c>
      <c r="S248" s="200" t="s">
        <v>448</v>
      </c>
    </row>
    <row r="249" spans="1:19" s="158" customFormat="1" ht="23.25" customHeight="1">
      <c r="A249" s="175">
        <v>247</v>
      </c>
      <c r="B249" s="181" t="s">
        <v>450</v>
      </c>
      <c r="C249" s="176" t="s">
        <v>95</v>
      </c>
      <c r="D249" s="176" t="s">
        <v>48</v>
      </c>
      <c r="E249" s="176" t="s">
        <v>48</v>
      </c>
      <c r="F249" s="215">
        <v>45199</v>
      </c>
      <c r="G249" s="177">
        <v>1680</v>
      </c>
      <c r="H249" s="176" t="s">
        <v>24</v>
      </c>
      <c r="I249" s="176" t="s">
        <v>25</v>
      </c>
      <c r="J249" s="177">
        <f t="shared" si="10"/>
        <v>846.36</v>
      </c>
      <c r="K249" s="176" t="s">
        <v>24</v>
      </c>
      <c r="L249" s="176" t="s">
        <v>25</v>
      </c>
      <c r="M249" s="177">
        <v>453.79</v>
      </c>
      <c r="N249" s="177">
        <v>349.08</v>
      </c>
      <c r="O249" s="177">
        <v>19.86</v>
      </c>
      <c r="P249" s="177">
        <v>23.63</v>
      </c>
      <c r="Q249" s="181" t="s">
        <v>26</v>
      </c>
      <c r="R249" s="178" t="s">
        <v>27</v>
      </c>
      <c r="S249" s="200" t="s">
        <v>448</v>
      </c>
    </row>
    <row r="250" spans="1:19" s="158" customFormat="1" ht="23.25" customHeight="1">
      <c r="A250" s="175">
        <v>248</v>
      </c>
      <c r="B250" s="181" t="s">
        <v>451</v>
      </c>
      <c r="C250" s="176" t="s">
        <v>134</v>
      </c>
      <c r="D250" s="176" t="s">
        <v>48</v>
      </c>
      <c r="E250" s="176" t="s">
        <v>48</v>
      </c>
      <c r="F250" s="215">
        <v>45199</v>
      </c>
      <c r="G250" s="177">
        <v>1680</v>
      </c>
      <c r="H250" s="176" t="s">
        <v>24</v>
      </c>
      <c r="I250" s="176" t="s">
        <v>25</v>
      </c>
      <c r="J250" s="177">
        <f t="shared" si="10"/>
        <v>497.29</v>
      </c>
      <c r="K250" s="176" t="s">
        <v>24</v>
      </c>
      <c r="L250" s="176" t="s">
        <v>25</v>
      </c>
      <c r="M250" s="177">
        <v>453.79</v>
      </c>
      <c r="N250" s="177">
        <v>0</v>
      </c>
      <c r="O250" s="177">
        <v>19.86</v>
      </c>
      <c r="P250" s="177">
        <v>23.64</v>
      </c>
      <c r="Q250" s="181" t="s">
        <v>26</v>
      </c>
      <c r="R250" s="178" t="s">
        <v>27</v>
      </c>
      <c r="S250" s="200" t="s">
        <v>448</v>
      </c>
    </row>
    <row r="251" spans="1:19" s="158" customFormat="1" ht="23.25" customHeight="1">
      <c r="A251" s="175">
        <v>249</v>
      </c>
      <c r="B251" s="181" t="s">
        <v>452</v>
      </c>
      <c r="C251" s="176" t="s">
        <v>453</v>
      </c>
      <c r="D251" s="176" t="s">
        <v>48</v>
      </c>
      <c r="E251" s="176" t="s">
        <v>48</v>
      </c>
      <c r="F251" s="215">
        <v>45169</v>
      </c>
      <c r="G251" s="177">
        <v>1680</v>
      </c>
      <c r="H251" s="176" t="s">
        <v>24</v>
      </c>
      <c r="I251" s="176" t="s">
        <v>25</v>
      </c>
      <c r="J251" s="177">
        <f t="shared" si="10"/>
        <v>846.37</v>
      </c>
      <c r="K251" s="176" t="s">
        <v>24</v>
      </c>
      <c r="L251" s="176" t="s">
        <v>25</v>
      </c>
      <c r="M251" s="177">
        <v>453.79</v>
      </c>
      <c r="N251" s="177">
        <v>349.08</v>
      </c>
      <c r="O251" s="177">
        <v>19.86</v>
      </c>
      <c r="P251" s="177">
        <v>23.64</v>
      </c>
      <c r="Q251" s="181" t="s">
        <v>26</v>
      </c>
      <c r="R251" s="178" t="s">
        <v>27</v>
      </c>
      <c r="S251" s="200" t="s">
        <v>448</v>
      </c>
    </row>
    <row r="252" spans="1:19" s="158" customFormat="1" ht="23.25" customHeight="1">
      <c r="A252" s="175">
        <v>250</v>
      </c>
      <c r="B252" s="181" t="s">
        <v>454</v>
      </c>
      <c r="C252" s="176" t="s">
        <v>145</v>
      </c>
      <c r="D252" s="176" t="s">
        <v>48</v>
      </c>
      <c r="E252" s="176" t="s">
        <v>48</v>
      </c>
      <c r="F252" s="215">
        <v>44865</v>
      </c>
      <c r="G252" s="177">
        <v>1680</v>
      </c>
      <c r="H252" s="176" t="s">
        <v>24</v>
      </c>
      <c r="I252" s="176" t="s">
        <v>25</v>
      </c>
      <c r="J252" s="177">
        <f t="shared" si="10"/>
        <v>846.37</v>
      </c>
      <c r="K252" s="176" t="s">
        <v>24</v>
      </c>
      <c r="L252" s="176" t="s">
        <v>25</v>
      </c>
      <c r="M252" s="177">
        <v>453.8</v>
      </c>
      <c r="N252" s="177">
        <v>349.07</v>
      </c>
      <c r="O252" s="177">
        <v>19.86</v>
      </c>
      <c r="P252" s="177">
        <v>23.64</v>
      </c>
      <c r="Q252" s="181" t="s">
        <v>26</v>
      </c>
      <c r="R252" s="178" t="s">
        <v>27</v>
      </c>
      <c r="S252" s="200" t="s">
        <v>448</v>
      </c>
    </row>
    <row r="253" spans="1:19" s="157" customFormat="1" ht="24.75" customHeight="1">
      <c r="A253" s="175">
        <v>251</v>
      </c>
      <c r="B253" s="178" t="s">
        <v>455</v>
      </c>
      <c r="C253" s="179" t="s">
        <v>102</v>
      </c>
      <c r="D253" s="179" t="s">
        <v>36</v>
      </c>
      <c r="E253" s="179" t="s">
        <v>36</v>
      </c>
      <c r="F253" s="179" t="s">
        <v>37</v>
      </c>
      <c r="G253" s="180">
        <v>1680</v>
      </c>
      <c r="H253" s="179" t="s">
        <v>24</v>
      </c>
      <c r="I253" s="179" t="s">
        <v>25</v>
      </c>
      <c r="J253" s="180">
        <f t="shared" si="10"/>
        <v>828.63</v>
      </c>
      <c r="K253" s="179" t="s">
        <v>24</v>
      </c>
      <c r="L253" s="179" t="s">
        <v>25</v>
      </c>
      <c r="M253" s="180">
        <v>453.79</v>
      </c>
      <c r="N253" s="180">
        <v>331.34</v>
      </c>
      <c r="O253" s="180">
        <v>19.86</v>
      </c>
      <c r="P253" s="180">
        <v>23.64</v>
      </c>
      <c r="Q253" s="178" t="s">
        <v>88</v>
      </c>
      <c r="R253" s="178" t="s">
        <v>27</v>
      </c>
      <c r="S253" s="200" t="s">
        <v>456</v>
      </c>
    </row>
    <row r="254" spans="1:19" s="158" customFormat="1" ht="23.25" customHeight="1">
      <c r="A254" s="175">
        <v>252</v>
      </c>
      <c r="B254" s="178" t="s">
        <v>457</v>
      </c>
      <c r="C254" s="179" t="s">
        <v>309</v>
      </c>
      <c r="D254" s="179" t="s">
        <v>63</v>
      </c>
      <c r="E254" s="179" t="s">
        <v>63</v>
      </c>
      <c r="F254" s="179" t="s">
        <v>66</v>
      </c>
      <c r="G254" s="180">
        <v>1680</v>
      </c>
      <c r="H254" s="179" t="s">
        <v>24</v>
      </c>
      <c r="I254" s="179" t="s">
        <v>25</v>
      </c>
      <c r="J254" s="180">
        <f t="shared" si="10"/>
        <v>828.6400000000001</v>
      </c>
      <c r="K254" s="179" t="s">
        <v>24</v>
      </c>
      <c r="L254" s="179" t="s">
        <v>25</v>
      </c>
      <c r="M254" s="180">
        <v>453.79</v>
      </c>
      <c r="N254" s="180">
        <v>331.35</v>
      </c>
      <c r="O254" s="180">
        <v>19.86</v>
      </c>
      <c r="P254" s="180">
        <v>23.64</v>
      </c>
      <c r="Q254" s="178" t="s">
        <v>88</v>
      </c>
      <c r="R254" s="178" t="s">
        <v>27</v>
      </c>
      <c r="S254" s="200" t="s">
        <v>456</v>
      </c>
    </row>
    <row r="255" spans="1:19" s="158" customFormat="1" ht="23.25" customHeight="1">
      <c r="A255" s="175">
        <v>253</v>
      </c>
      <c r="B255" s="178" t="s">
        <v>458</v>
      </c>
      <c r="C255" s="179" t="s">
        <v>183</v>
      </c>
      <c r="D255" s="179" t="s">
        <v>228</v>
      </c>
      <c r="E255" s="179" t="s">
        <v>228</v>
      </c>
      <c r="F255" s="179" t="s">
        <v>129</v>
      </c>
      <c r="G255" s="180">
        <v>1680</v>
      </c>
      <c r="H255" s="179" t="s">
        <v>24</v>
      </c>
      <c r="I255" s="179" t="s">
        <v>25</v>
      </c>
      <c r="J255" s="180">
        <f t="shared" si="10"/>
        <v>828.63</v>
      </c>
      <c r="K255" s="179" t="s">
        <v>24</v>
      </c>
      <c r="L255" s="179" t="s">
        <v>25</v>
      </c>
      <c r="M255" s="180">
        <v>453.79</v>
      </c>
      <c r="N255" s="180">
        <v>331.34</v>
      </c>
      <c r="O255" s="180">
        <v>19.86</v>
      </c>
      <c r="P255" s="180">
        <v>23.64</v>
      </c>
      <c r="Q255" s="178" t="s">
        <v>88</v>
      </c>
      <c r="R255" s="178" t="s">
        <v>27</v>
      </c>
      <c r="S255" s="200" t="s">
        <v>456</v>
      </c>
    </row>
    <row r="256" spans="1:19" s="158" customFormat="1" ht="23.25" customHeight="1">
      <c r="A256" s="175">
        <v>254</v>
      </c>
      <c r="B256" s="178" t="s">
        <v>459</v>
      </c>
      <c r="C256" s="179" t="s">
        <v>33</v>
      </c>
      <c r="D256" s="179" t="s">
        <v>460</v>
      </c>
      <c r="E256" s="179" t="s">
        <v>460</v>
      </c>
      <c r="F256" s="179" t="s">
        <v>93</v>
      </c>
      <c r="G256" s="180">
        <v>1680</v>
      </c>
      <c r="H256" s="179" t="s">
        <v>24</v>
      </c>
      <c r="I256" s="179" t="s">
        <v>25</v>
      </c>
      <c r="J256" s="180">
        <f t="shared" si="10"/>
        <v>828.63</v>
      </c>
      <c r="K256" s="179" t="s">
        <v>24</v>
      </c>
      <c r="L256" s="179" t="s">
        <v>25</v>
      </c>
      <c r="M256" s="180">
        <v>453.79</v>
      </c>
      <c r="N256" s="180">
        <v>331.34</v>
      </c>
      <c r="O256" s="180">
        <v>19.86</v>
      </c>
      <c r="P256" s="180">
        <v>23.64</v>
      </c>
      <c r="Q256" s="178" t="s">
        <v>88</v>
      </c>
      <c r="R256" s="178" t="s">
        <v>27</v>
      </c>
      <c r="S256" s="200" t="s">
        <v>456</v>
      </c>
    </row>
    <row r="257" spans="1:19" s="158" customFormat="1" ht="23.25" customHeight="1">
      <c r="A257" s="175">
        <v>255</v>
      </c>
      <c r="B257" s="218" t="s">
        <v>461</v>
      </c>
      <c r="C257" s="218" t="s">
        <v>62</v>
      </c>
      <c r="D257" s="179" t="s">
        <v>82</v>
      </c>
      <c r="E257" s="179" t="s">
        <v>82</v>
      </c>
      <c r="F257" s="179" t="s">
        <v>49</v>
      </c>
      <c r="G257" s="180">
        <v>1680</v>
      </c>
      <c r="H257" s="179" t="s">
        <v>24</v>
      </c>
      <c r="I257" s="179" t="s">
        <v>25</v>
      </c>
      <c r="J257" s="180">
        <f t="shared" si="10"/>
        <v>828.64</v>
      </c>
      <c r="K257" s="179" t="s">
        <v>24</v>
      </c>
      <c r="L257" s="179" t="s">
        <v>25</v>
      </c>
      <c r="M257" s="224">
        <v>453.8</v>
      </c>
      <c r="N257" s="180">
        <v>331.34</v>
      </c>
      <c r="O257" s="218">
        <v>19.86</v>
      </c>
      <c r="P257" s="180">
        <v>23.64</v>
      </c>
      <c r="Q257" s="178" t="s">
        <v>88</v>
      </c>
      <c r="R257" s="178" t="s">
        <v>27</v>
      </c>
      <c r="S257" s="200" t="s">
        <v>456</v>
      </c>
    </row>
    <row r="258" spans="1:19" s="158" customFormat="1" ht="23.25" customHeight="1">
      <c r="A258" s="175">
        <v>256</v>
      </c>
      <c r="B258" s="218" t="s">
        <v>462</v>
      </c>
      <c r="C258" s="218" t="s">
        <v>145</v>
      </c>
      <c r="D258" s="179" t="s">
        <v>111</v>
      </c>
      <c r="E258" s="179" t="s">
        <v>111</v>
      </c>
      <c r="F258" s="179" t="s">
        <v>150</v>
      </c>
      <c r="G258" s="180">
        <v>1680</v>
      </c>
      <c r="H258" s="179" t="s">
        <v>24</v>
      </c>
      <c r="I258" s="179" t="s">
        <v>25</v>
      </c>
      <c r="J258" s="180">
        <f t="shared" si="10"/>
        <v>828.63</v>
      </c>
      <c r="K258" s="179" t="s">
        <v>24</v>
      </c>
      <c r="L258" s="179" t="s">
        <v>25</v>
      </c>
      <c r="M258" s="224">
        <v>453.79</v>
      </c>
      <c r="N258" s="180">
        <v>331.34</v>
      </c>
      <c r="O258" s="218">
        <v>19.86</v>
      </c>
      <c r="P258" s="180">
        <v>23.64</v>
      </c>
      <c r="Q258" s="178" t="s">
        <v>88</v>
      </c>
      <c r="R258" s="178" t="s">
        <v>27</v>
      </c>
      <c r="S258" s="200" t="s">
        <v>456</v>
      </c>
    </row>
    <row r="259" spans="1:19" s="158" customFormat="1" ht="23.25" customHeight="1">
      <c r="A259" s="175">
        <v>257</v>
      </c>
      <c r="B259" s="218" t="s">
        <v>463</v>
      </c>
      <c r="C259" s="218" t="s">
        <v>72</v>
      </c>
      <c r="D259" s="179" t="s">
        <v>92</v>
      </c>
      <c r="E259" s="179" t="s">
        <v>92</v>
      </c>
      <c r="F259" s="179" t="s">
        <v>93</v>
      </c>
      <c r="G259" s="180">
        <v>1680</v>
      </c>
      <c r="H259" s="179" t="s">
        <v>24</v>
      </c>
      <c r="I259" s="179" t="s">
        <v>25</v>
      </c>
      <c r="J259" s="180">
        <f t="shared" si="10"/>
        <v>846.37</v>
      </c>
      <c r="K259" s="179" t="s">
        <v>24</v>
      </c>
      <c r="L259" s="179" t="s">
        <v>25</v>
      </c>
      <c r="M259" s="218">
        <v>453.8</v>
      </c>
      <c r="N259" s="218">
        <v>349.07</v>
      </c>
      <c r="O259" s="218">
        <v>19.86</v>
      </c>
      <c r="P259" s="218">
        <v>23.64</v>
      </c>
      <c r="Q259" s="178" t="s">
        <v>88</v>
      </c>
      <c r="R259" s="178" t="s">
        <v>27</v>
      </c>
      <c r="S259" s="200" t="s">
        <v>456</v>
      </c>
    </row>
    <row r="260" spans="1:19" s="158" customFormat="1" ht="23.25" customHeight="1">
      <c r="A260" s="175">
        <v>258</v>
      </c>
      <c r="B260" s="176" t="s">
        <v>464</v>
      </c>
      <c r="C260" s="176" t="s">
        <v>30</v>
      </c>
      <c r="D260" s="176" t="s">
        <v>228</v>
      </c>
      <c r="E260" s="176" t="s">
        <v>228</v>
      </c>
      <c r="F260" s="176" t="s">
        <v>129</v>
      </c>
      <c r="G260" s="177">
        <v>1680</v>
      </c>
      <c r="H260" s="176" t="s">
        <v>24</v>
      </c>
      <c r="I260" s="176" t="s">
        <v>25</v>
      </c>
      <c r="J260" s="211">
        <v>828.63</v>
      </c>
      <c r="K260" s="176" t="s">
        <v>24</v>
      </c>
      <c r="L260" s="176" t="s">
        <v>25</v>
      </c>
      <c r="M260" s="211">
        <v>453.8</v>
      </c>
      <c r="N260" s="211">
        <v>331.34</v>
      </c>
      <c r="O260" s="211">
        <v>19.85</v>
      </c>
      <c r="P260" s="211">
        <v>23.64</v>
      </c>
      <c r="Q260" s="181" t="s">
        <v>26</v>
      </c>
      <c r="R260" s="181" t="s">
        <v>27</v>
      </c>
      <c r="S260" s="175" t="s">
        <v>465</v>
      </c>
    </row>
    <row r="261" spans="1:19" s="158" customFormat="1" ht="23.25" customHeight="1">
      <c r="A261" s="175">
        <v>259</v>
      </c>
      <c r="B261" s="176" t="s">
        <v>466</v>
      </c>
      <c r="C261" s="176" t="s">
        <v>109</v>
      </c>
      <c r="D261" s="176" t="s">
        <v>188</v>
      </c>
      <c r="E261" s="176" t="s">
        <v>188</v>
      </c>
      <c r="F261" s="176" t="s">
        <v>90</v>
      </c>
      <c r="G261" s="177">
        <v>1680</v>
      </c>
      <c r="H261" s="176" t="s">
        <v>24</v>
      </c>
      <c r="I261" s="176" t="s">
        <v>25</v>
      </c>
      <c r="J261" s="211">
        <v>828.63</v>
      </c>
      <c r="K261" s="176" t="s">
        <v>24</v>
      </c>
      <c r="L261" s="176" t="s">
        <v>25</v>
      </c>
      <c r="M261" s="211">
        <v>453.79</v>
      </c>
      <c r="N261" s="211">
        <v>331.34</v>
      </c>
      <c r="O261" s="211">
        <v>19.86</v>
      </c>
      <c r="P261" s="211">
        <v>23.64</v>
      </c>
      <c r="Q261" s="181" t="s">
        <v>26</v>
      </c>
      <c r="R261" s="181" t="s">
        <v>27</v>
      </c>
      <c r="S261" s="175" t="s">
        <v>465</v>
      </c>
    </row>
    <row r="262" spans="1:19" s="158" customFormat="1" ht="23.25" customHeight="1">
      <c r="A262" s="175">
        <v>260</v>
      </c>
      <c r="B262" s="176" t="s">
        <v>467</v>
      </c>
      <c r="C262" s="176" t="s">
        <v>81</v>
      </c>
      <c r="D262" s="176" t="s">
        <v>55</v>
      </c>
      <c r="E262" s="176" t="s">
        <v>55</v>
      </c>
      <c r="F262" s="176" t="s">
        <v>25</v>
      </c>
      <c r="G262" s="177">
        <v>1680</v>
      </c>
      <c r="H262" s="176" t="s">
        <v>24</v>
      </c>
      <c r="I262" s="176" t="s">
        <v>25</v>
      </c>
      <c r="J262" s="211">
        <v>828.64</v>
      </c>
      <c r="K262" s="176" t="s">
        <v>24</v>
      </c>
      <c r="L262" s="176" t="s">
        <v>25</v>
      </c>
      <c r="M262" s="211">
        <v>453.8</v>
      </c>
      <c r="N262" s="211">
        <v>331.34</v>
      </c>
      <c r="O262" s="211">
        <v>19.86</v>
      </c>
      <c r="P262" s="211">
        <v>23.64</v>
      </c>
      <c r="Q262" s="181" t="s">
        <v>26</v>
      </c>
      <c r="R262" s="181" t="s">
        <v>27</v>
      </c>
      <c r="S262" s="175" t="s">
        <v>465</v>
      </c>
    </row>
    <row r="263" spans="1:19" s="158" customFormat="1" ht="23.25" customHeight="1">
      <c r="A263" s="175">
        <v>261</v>
      </c>
      <c r="B263" s="253" t="s">
        <v>468</v>
      </c>
      <c r="C263" s="176" t="s">
        <v>145</v>
      </c>
      <c r="D263" s="176" t="s">
        <v>103</v>
      </c>
      <c r="E263" s="176" t="s">
        <v>103</v>
      </c>
      <c r="F263" s="176" t="s">
        <v>107</v>
      </c>
      <c r="G263" s="177">
        <v>1680</v>
      </c>
      <c r="H263" s="176" t="s">
        <v>24</v>
      </c>
      <c r="I263" s="176" t="s">
        <v>25</v>
      </c>
      <c r="J263" s="211">
        <v>828.63</v>
      </c>
      <c r="K263" s="176" t="s">
        <v>24</v>
      </c>
      <c r="L263" s="176" t="s">
        <v>25</v>
      </c>
      <c r="M263" s="211">
        <v>453.79</v>
      </c>
      <c r="N263" s="211">
        <v>331.34</v>
      </c>
      <c r="O263" s="211">
        <v>19.86</v>
      </c>
      <c r="P263" s="211">
        <v>23.64</v>
      </c>
      <c r="Q263" s="181" t="s">
        <v>26</v>
      </c>
      <c r="R263" s="181" t="s">
        <v>27</v>
      </c>
      <c r="S263" s="175" t="s">
        <v>465</v>
      </c>
    </row>
    <row r="264" spans="1:19" s="158" customFormat="1" ht="23.25" customHeight="1">
      <c r="A264" s="175">
        <v>262</v>
      </c>
      <c r="B264" s="253" t="s">
        <v>469</v>
      </c>
      <c r="C264" s="176" t="s">
        <v>132</v>
      </c>
      <c r="D264" s="176" t="s">
        <v>103</v>
      </c>
      <c r="E264" s="176" t="s">
        <v>103</v>
      </c>
      <c r="F264" s="176" t="s">
        <v>107</v>
      </c>
      <c r="G264" s="177">
        <v>1680</v>
      </c>
      <c r="H264" s="176" t="s">
        <v>24</v>
      </c>
      <c r="I264" s="176" t="s">
        <v>25</v>
      </c>
      <c r="J264" s="211">
        <v>828.6300000000001</v>
      </c>
      <c r="K264" s="176" t="s">
        <v>24</v>
      </c>
      <c r="L264" s="176" t="s">
        <v>25</v>
      </c>
      <c r="M264" s="211">
        <v>453.79</v>
      </c>
      <c r="N264" s="211">
        <v>331.35</v>
      </c>
      <c r="O264" s="211">
        <v>19.86</v>
      </c>
      <c r="P264" s="211">
        <v>23.63</v>
      </c>
      <c r="Q264" s="181" t="s">
        <v>26</v>
      </c>
      <c r="R264" s="181" t="s">
        <v>27</v>
      </c>
      <c r="S264" s="175" t="s">
        <v>465</v>
      </c>
    </row>
    <row r="265" spans="1:19" s="158" customFormat="1" ht="23.25" customHeight="1">
      <c r="A265" s="175">
        <v>263</v>
      </c>
      <c r="B265" s="176" t="s">
        <v>470</v>
      </c>
      <c r="C265" s="176" t="s">
        <v>269</v>
      </c>
      <c r="D265" s="176" t="s">
        <v>106</v>
      </c>
      <c r="E265" s="176" t="s">
        <v>106</v>
      </c>
      <c r="F265" s="176" t="s">
        <v>125</v>
      </c>
      <c r="G265" s="177">
        <v>1680</v>
      </c>
      <c r="H265" s="176" t="s">
        <v>24</v>
      </c>
      <c r="I265" s="176" t="s">
        <v>25</v>
      </c>
      <c r="J265" s="211">
        <v>828.62</v>
      </c>
      <c r="K265" s="176" t="s">
        <v>24</v>
      </c>
      <c r="L265" s="176" t="s">
        <v>25</v>
      </c>
      <c r="M265" s="211">
        <v>453.79</v>
      </c>
      <c r="N265" s="211">
        <v>331.34</v>
      </c>
      <c r="O265" s="211">
        <v>19.86</v>
      </c>
      <c r="P265" s="211">
        <v>23.63</v>
      </c>
      <c r="Q265" s="181" t="s">
        <v>26</v>
      </c>
      <c r="R265" s="181" t="s">
        <v>27</v>
      </c>
      <c r="S265" s="175" t="s">
        <v>465</v>
      </c>
    </row>
    <row r="266" spans="1:19" s="158" customFormat="1" ht="23.25" customHeight="1">
      <c r="A266" s="175">
        <v>264</v>
      </c>
      <c r="B266" s="176" t="s">
        <v>471</v>
      </c>
      <c r="C266" s="176" t="s">
        <v>145</v>
      </c>
      <c r="D266" s="176" t="s">
        <v>139</v>
      </c>
      <c r="E266" s="176" t="s">
        <v>139</v>
      </c>
      <c r="F266" s="176" t="s">
        <v>129</v>
      </c>
      <c r="G266" s="177">
        <v>1680</v>
      </c>
      <c r="H266" s="176" t="s">
        <v>24</v>
      </c>
      <c r="I266" s="176" t="s">
        <v>25</v>
      </c>
      <c r="J266" s="211">
        <v>828.62</v>
      </c>
      <c r="K266" s="176" t="s">
        <v>24</v>
      </c>
      <c r="L266" s="176" t="s">
        <v>25</v>
      </c>
      <c r="M266" s="211">
        <v>453.79</v>
      </c>
      <c r="N266" s="211">
        <v>331.34</v>
      </c>
      <c r="O266" s="211">
        <v>19.86</v>
      </c>
      <c r="P266" s="211">
        <v>23.63</v>
      </c>
      <c r="Q266" s="181" t="s">
        <v>26</v>
      </c>
      <c r="R266" s="181" t="s">
        <v>27</v>
      </c>
      <c r="S266" s="175" t="s">
        <v>465</v>
      </c>
    </row>
    <row r="267" spans="1:19" s="158" customFormat="1" ht="23.25" customHeight="1">
      <c r="A267" s="175">
        <v>265</v>
      </c>
      <c r="B267" s="219" t="s">
        <v>472</v>
      </c>
      <c r="C267" s="176" t="s">
        <v>473</v>
      </c>
      <c r="D267" s="176" t="s">
        <v>111</v>
      </c>
      <c r="E267" s="176" t="s">
        <v>111</v>
      </c>
      <c r="F267" s="176" t="s">
        <v>150</v>
      </c>
      <c r="G267" s="177">
        <v>1680</v>
      </c>
      <c r="H267" s="176" t="s">
        <v>24</v>
      </c>
      <c r="I267" s="176" t="s">
        <v>25</v>
      </c>
      <c r="J267" s="211">
        <v>828.6400000000001</v>
      </c>
      <c r="K267" s="176" t="s">
        <v>24</v>
      </c>
      <c r="L267" s="176" t="s">
        <v>25</v>
      </c>
      <c r="M267" s="211">
        <v>453.79</v>
      </c>
      <c r="N267" s="211">
        <v>331.35</v>
      </c>
      <c r="O267" s="211">
        <v>19.86</v>
      </c>
      <c r="P267" s="211">
        <v>23.64</v>
      </c>
      <c r="Q267" s="181" t="s">
        <v>26</v>
      </c>
      <c r="R267" s="181" t="s">
        <v>27</v>
      </c>
      <c r="S267" s="175" t="s">
        <v>465</v>
      </c>
    </row>
    <row r="268" spans="1:19" s="158" customFormat="1" ht="23.25" customHeight="1">
      <c r="A268" s="175">
        <v>266</v>
      </c>
      <c r="B268" s="219" t="s">
        <v>474</v>
      </c>
      <c r="C268" s="176" t="s">
        <v>72</v>
      </c>
      <c r="D268" s="176" t="s">
        <v>59</v>
      </c>
      <c r="E268" s="176" t="s">
        <v>59</v>
      </c>
      <c r="F268" s="176" t="s">
        <v>60</v>
      </c>
      <c r="G268" s="177">
        <v>1680</v>
      </c>
      <c r="H268" s="176" t="s">
        <v>24</v>
      </c>
      <c r="I268" s="176" t="s">
        <v>25</v>
      </c>
      <c r="J268" s="225">
        <v>846.35</v>
      </c>
      <c r="K268" s="176" t="s">
        <v>24</v>
      </c>
      <c r="L268" s="176" t="s">
        <v>25</v>
      </c>
      <c r="M268" s="211">
        <v>453.79</v>
      </c>
      <c r="N268" s="225">
        <v>349.07</v>
      </c>
      <c r="O268" s="211">
        <v>19.86</v>
      </c>
      <c r="P268" s="211">
        <v>23.63</v>
      </c>
      <c r="Q268" s="181" t="s">
        <v>26</v>
      </c>
      <c r="R268" s="181" t="s">
        <v>27</v>
      </c>
      <c r="S268" s="175" t="s">
        <v>465</v>
      </c>
    </row>
    <row r="269" spans="1:19" s="157" customFormat="1" ht="24.75" customHeight="1">
      <c r="A269" s="175">
        <v>267</v>
      </c>
      <c r="B269" s="176" t="s">
        <v>475</v>
      </c>
      <c r="C269" s="176" t="s">
        <v>30</v>
      </c>
      <c r="D269" s="176" t="s">
        <v>59</v>
      </c>
      <c r="E269" s="176" t="s">
        <v>59</v>
      </c>
      <c r="F269" s="176" t="s">
        <v>173</v>
      </c>
      <c r="G269" s="180">
        <v>1680</v>
      </c>
      <c r="H269" s="179" t="s">
        <v>24</v>
      </c>
      <c r="I269" s="179" t="s">
        <v>25</v>
      </c>
      <c r="J269" s="180">
        <f aca="true" t="shared" si="11" ref="J269:J280">M269+N269+O269+P269</f>
        <v>846.35</v>
      </c>
      <c r="K269" s="179" t="s">
        <v>24</v>
      </c>
      <c r="L269" s="179" t="s">
        <v>25</v>
      </c>
      <c r="M269" s="180">
        <v>453.79</v>
      </c>
      <c r="N269" s="180">
        <v>349.07</v>
      </c>
      <c r="O269" s="180">
        <v>19.86</v>
      </c>
      <c r="P269" s="180">
        <v>23.63</v>
      </c>
      <c r="Q269" s="178" t="s">
        <v>26</v>
      </c>
      <c r="R269" s="178" t="s">
        <v>27</v>
      </c>
      <c r="S269" s="200" t="s">
        <v>476</v>
      </c>
    </row>
    <row r="270" spans="1:19" s="158" customFormat="1" ht="23.25" customHeight="1">
      <c r="A270" s="175">
        <v>268</v>
      </c>
      <c r="B270" s="176" t="s">
        <v>477</v>
      </c>
      <c r="C270" s="176" t="s">
        <v>478</v>
      </c>
      <c r="D270" s="176" t="s">
        <v>139</v>
      </c>
      <c r="E270" s="176" t="s">
        <v>139</v>
      </c>
      <c r="F270" s="176" t="s">
        <v>140</v>
      </c>
      <c r="G270" s="180">
        <v>1680</v>
      </c>
      <c r="H270" s="179" t="s">
        <v>24</v>
      </c>
      <c r="I270" s="179" t="s">
        <v>25</v>
      </c>
      <c r="J270" s="180">
        <f t="shared" si="11"/>
        <v>828.6400000000001</v>
      </c>
      <c r="K270" s="179" t="s">
        <v>24</v>
      </c>
      <c r="L270" s="179" t="s">
        <v>25</v>
      </c>
      <c r="M270" s="199">
        <v>453.79</v>
      </c>
      <c r="N270" s="180">
        <v>331.35</v>
      </c>
      <c r="O270" s="199">
        <v>19.86</v>
      </c>
      <c r="P270" s="180">
        <v>23.64</v>
      </c>
      <c r="Q270" s="178" t="s">
        <v>26</v>
      </c>
      <c r="R270" s="182" t="s">
        <v>27</v>
      </c>
      <c r="S270" s="200" t="s">
        <v>476</v>
      </c>
    </row>
    <row r="271" spans="1:19" s="158" customFormat="1" ht="23.25" customHeight="1">
      <c r="A271" s="175">
        <v>269</v>
      </c>
      <c r="B271" s="181" t="s">
        <v>479</v>
      </c>
      <c r="C271" s="176" t="s">
        <v>480</v>
      </c>
      <c r="D271" s="176" t="s">
        <v>139</v>
      </c>
      <c r="E271" s="176" t="s">
        <v>139</v>
      </c>
      <c r="F271" s="176" t="s">
        <v>225</v>
      </c>
      <c r="G271" s="180">
        <v>1680</v>
      </c>
      <c r="H271" s="179" t="s">
        <v>24</v>
      </c>
      <c r="I271" s="179" t="s">
        <v>25</v>
      </c>
      <c r="J271" s="180">
        <f t="shared" si="11"/>
        <v>828.64</v>
      </c>
      <c r="K271" s="179" t="s">
        <v>24</v>
      </c>
      <c r="L271" s="179" t="s">
        <v>25</v>
      </c>
      <c r="M271" s="199">
        <v>453.8</v>
      </c>
      <c r="N271" s="180">
        <v>331.34</v>
      </c>
      <c r="O271" s="199">
        <v>19.86</v>
      </c>
      <c r="P271" s="180">
        <v>23.64</v>
      </c>
      <c r="Q271" s="178" t="s">
        <v>26</v>
      </c>
      <c r="R271" s="182" t="s">
        <v>27</v>
      </c>
      <c r="S271" s="200" t="s">
        <v>476</v>
      </c>
    </row>
    <row r="272" spans="1:19" s="158" customFormat="1" ht="23.25" customHeight="1">
      <c r="A272" s="175">
        <v>270</v>
      </c>
      <c r="B272" s="181" t="s">
        <v>481</v>
      </c>
      <c r="C272" s="176" t="s">
        <v>102</v>
      </c>
      <c r="D272" s="176" t="s">
        <v>59</v>
      </c>
      <c r="E272" s="176" t="s">
        <v>59</v>
      </c>
      <c r="F272" s="176" t="s">
        <v>60</v>
      </c>
      <c r="G272" s="180">
        <v>1680</v>
      </c>
      <c r="H272" s="179" t="s">
        <v>24</v>
      </c>
      <c r="I272" s="179" t="s">
        <v>25</v>
      </c>
      <c r="J272" s="180">
        <f t="shared" si="11"/>
        <v>846.35</v>
      </c>
      <c r="K272" s="179" t="s">
        <v>24</v>
      </c>
      <c r="L272" s="179" t="s">
        <v>25</v>
      </c>
      <c r="M272" s="182">
        <v>453.79</v>
      </c>
      <c r="N272" s="180">
        <v>349.07</v>
      </c>
      <c r="O272" s="182">
        <v>19.86</v>
      </c>
      <c r="P272" s="182">
        <v>23.63</v>
      </c>
      <c r="Q272" s="178" t="s">
        <v>26</v>
      </c>
      <c r="R272" s="198" t="s">
        <v>41</v>
      </c>
      <c r="S272" s="200" t="s">
        <v>476</v>
      </c>
    </row>
    <row r="273" spans="1:19" s="157" customFormat="1" ht="24.75" customHeight="1">
      <c r="A273" s="175">
        <v>271</v>
      </c>
      <c r="B273" s="176" t="s">
        <v>482</v>
      </c>
      <c r="C273" s="176" t="s">
        <v>210</v>
      </c>
      <c r="D273" s="176" t="s">
        <v>22</v>
      </c>
      <c r="E273" s="176" t="s">
        <v>22</v>
      </c>
      <c r="F273" s="176" t="s">
        <v>23</v>
      </c>
      <c r="G273" s="177">
        <v>1680</v>
      </c>
      <c r="H273" s="176" t="s">
        <v>24</v>
      </c>
      <c r="I273" s="176" t="s">
        <v>25</v>
      </c>
      <c r="J273" s="177">
        <f t="shared" si="11"/>
        <v>828.63</v>
      </c>
      <c r="K273" s="176" t="s">
        <v>24</v>
      </c>
      <c r="L273" s="176" t="s">
        <v>25</v>
      </c>
      <c r="M273" s="196">
        <v>453.79</v>
      </c>
      <c r="N273" s="197">
        <v>331.34</v>
      </c>
      <c r="O273" s="197">
        <v>19.86</v>
      </c>
      <c r="P273" s="197">
        <v>23.64</v>
      </c>
      <c r="Q273" s="178" t="s">
        <v>162</v>
      </c>
      <c r="R273" s="178" t="s">
        <v>27</v>
      </c>
      <c r="S273" s="200" t="s">
        <v>483</v>
      </c>
    </row>
    <row r="274" spans="1:19" s="158" customFormat="1" ht="23.25" customHeight="1">
      <c r="A274" s="175">
        <v>272</v>
      </c>
      <c r="B274" s="176" t="s">
        <v>484</v>
      </c>
      <c r="C274" s="176" t="s">
        <v>176</v>
      </c>
      <c r="D274" s="176" t="s">
        <v>22</v>
      </c>
      <c r="E274" s="176" t="s">
        <v>22</v>
      </c>
      <c r="F274" s="176" t="s">
        <v>23</v>
      </c>
      <c r="G274" s="177">
        <v>1680</v>
      </c>
      <c r="H274" s="176" t="s">
        <v>24</v>
      </c>
      <c r="I274" s="176" t="s">
        <v>25</v>
      </c>
      <c r="J274" s="177">
        <f t="shared" si="11"/>
        <v>828.63</v>
      </c>
      <c r="K274" s="176" t="s">
        <v>24</v>
      </c>
      <c r="L274" s="176" t="s">
        <v>25</v>
      </c>
      <c r="M274" s="196">
        <v>453.79</v>
      </c>
      <c r="N274" s="197">
        <v>331.34</v>
      </c>
      <c r="O274" s="175">
        <v>19.86</v>
      </c>
      <c r="P274" s="175">
        <v>23.64</v>
      </c>
      <c r="Q274" s="178" t="s">
        <v>162</v>
      </c>
      <c r="R274" s="178" t="s">
        <v>27</v>
      </c>
      <c r="S274" s="200" t="s">
        <v>483</v>
      </c>
    </row>
    <row r="275" spans="1:19" s="158" customFormat="1" ht="23.25" customHeight="1">
      <c r="A275" s="175">
        <v>273</v>
      </c>
      <c r="B275" s="176" t="s">
        <v>485</v>
      </c>
      <c r="C275" s="176" t="s">
        <v>195</v>
      </c>
      <c r="D275" s="176" t="s">
        <v>36</v>
      </c>
      <c r="E275" s="176" t="s">
        <v>36</v>
      </c>
      <c r="F275" s="176" t="s">
        <v>37</v>
      </c>
      <c r="G275" s="177">
        <v>1680</v>
      </c>
      <c r="H275" s="176" t="s">
        <v>24</v>
      </c>
      <c r="I275" s="176" t="s">
        <v>25</v>
      </c>
      <c r="J275" s="177">
        <f t="shared" si="11"/>
        <v>828.63</v>
      </c>
      <c r="K275" s="176" t="s">
        <v>24</v>
      </c>
      <c r="L275" s="176" t="s">
        <v>25</v>
      </c>
      <c r="M275" s="196">
        <v>453.79</v>
      </c>
      <c r="N275" s="197">
        <v>331.34</v>
      </c>
      <c r="O275" s="197">
        <v>19.86</v>
      </c>
      <c r="P275" s="197">
        <v>23.64</v>
      </c>
      <c r="Q275" s="178" t="s">
        <v>162</v>
      </c>
      <c r="R275" s="178" t="s">
        <v>27</v>
      </c>
      <c r="S275" s="200" t="s">
        <v>483</v>
      </c>
    </row>
    <row r="276" spans="1:19" s="158" customFormat="1" ht="23.25" customHeight="1">
      <c r="A276" s="175">
        <v>274</v>
      </c>
      <c r="B276" s="181" t="s">
        <v>486</v>
      </c>
      <c r="C276" s="176" t="s">
        <v>210</v>
      </c>
      <c r="D276" s="176" t="s">
        <v>460</v>
      </c>
      <c r="E276" s="176" t="s">
        <v>460</v>
      </c>
      <c r="F276" s="176" t="s">
        <v>93</v>
      </c>
      <c r="G276" s="177">
        <v>1680</v>
      </c>
      <c r="H276" s="176" t="s">
        <v>24</v>
      </c>
      <c r="I276" s="176" t="s">
        <v>25</v>
      </c>
      <c r="J276" s="177">
        <f t="shared" si="11"/>
        <v>828.63</v>
      </c>
      <c r="K276" s="176" t="s">
        <v>24</v>
      </c>
      <c r="L276" s="176" t="s">
        <v>25</v>
      </c>
      <c r="M276" s="196">
        <v>453.79</v>
      </c>
      <c r="N276" s="197">
        <v>331.34</v>
      </c>
      <c r="O276" s="175">
        <v>19.86</v>
      </c>
      <c r="P276" s="175">
        <v>23.64</v>
      </c>
      <c r="Q276" s="178" t="s">
        <v>162</v>
      </c>
      <c r="R276" s="178" t="s">
        <v>27</v>
      </c>
      <c r="S276" s="200" t="s">
        <v>483</v>
      </c>
    </row>
    <row r="277" spans="1:19" s="158" customFormat="1" ht="23.25" customHeight="1">
      <c r="A277" s="175">
        <v>275</v>
      </c>
      <c r="B277" s="181" t="s">
        <v>487</v>
      </c>
      <c r="C277" s="176" t="s">
        <v>176</v>
      </c>
      <c r="D277" s="176" t="s">
        <v>460</v>
      </c>
      <c r="E277" s="176" t="s">
        <v>460</v>
      </c>
      <c r="F277" s="176" t="s">
        <v>93</v>
      </c>
      <c r="G277" s="177">
        <v>1680</v>
      </c>
      <c r="H277" s="176" t="s">
        <v>24</v>
      </c>
      <c r="I277" s="176" t="s">
        <v>25</v>
      </c>
      <c r="J277" s="177">
        <f t="shared" si="11"/>
        <v>828.62</v>
      </c>
      <c r="K277" s="176" t="s">
        <v>24</v>
      </c>
      <c r="L277" s="176" t="s">
        <v>25</v>
      </c>
      <c r="M277" s="196">
        <v>453.79</v>
      </c>
      <c r="N277" s="197">
        <v>331.34</v>
      </c>
      <c r="O277" s="197">
        <v>19.86</v>
      </c>
      <c r="P277" s="197">
        <v>23.63</v>
      </c>
      <c r="Q277" s="178" t="s">
        <v>162</v>
      </c>
      <c r="R277" s="178" t="s">
        <v>27</v>
      </c>
      <c r="S277" s="200" t="s">
        <v>483</v>
      </c>
    </row>
    <row r="278" spans="1:19" s="158" customFormat="1" ht="23.25" customHeight="1">
      <c r="A278" s="175">
        <v>276</v>
      </c>
      <c r="B278" s="181" t="s">
        <v>488</v>
      </c>
      <c r="C278" s="176" t="s">
        <v>489</v>
      </c>
      <c r="D278" s="176" t="s">
        <v>338</v>
      </c>
      <c r="E278" s="176" t="s">
        <v>338</v>
      </c>
      <c r="F278" s="176" t="s">
        <v>339</v>
      </c>
      <c r="G278" s="177">
        <v>1680</v>
      </c>
      <c r="H278" s="176" t="s">
        <v>24</v>
      </c>
      <c r="I278" s="176" t="s">
        <v>25</v>
      </c>
      <c r="J278" s="177">
        <f t="shared" si="11"/>
        <v>828.6400000000001</v>
      </c>
      <c r="K278" s="176" t="s">
        <v>24</v>
      </c>
      <c r="L278" s="176" t="s">
        <v>25</v>
      </c>
      <c r="M278" s="196">
        <v>453.8</v>
      </c>
      <c r="N278" s="197">
        <v>331.35</v>
      </c>
      <c r="O278" s="175">
        <v>19.86</v>
      </c>
      <c r="P278" s="186">
        <v>23.63</v>
      </c>
      <c r="Q278" s="178" t="s">
        <v>162</v>
      </c>
      <c r="R278" s="178" t="s">
        <v>27</v>
      </c>
      <c r="S278" s="200" t="s">
        <v>483</v>
      </c>
    </row>
    <row r="279" spans="1:19" s="158" customFormat="1" ht="23.25" customHeight="1">
      <c r="A279" s="175">
        <v>277</v>
      </c>
      <c r="B279" s="181" t="s">
        <v>490</v>
      </c>
      <c r="C279" s="176" t="s">
        <v>195</v>
      </c>
      <c r="D279" s="176" t="s">
        <v>180</v>
      </c>
      <c r="E279" s="176" t="s">
        <v>180</v>
      </c>
      <c r="F279" s="176" t="s">
        <v>104</v>
      </c>
      <c r="G279" s="177">
        <v>1680</v>
      </c>
      <c r="H279" s="176" t="s">
        <v>24</v>
      </c>
      <c r="I279" s="176" t="s">
        <v>25</v>
      </c>
      <c r="J279" s="177">
        <f t="shared" si="11"/>
        <v>828.6300000000001</v>
      </c>
      <c r="K279" s="176" t="s">
        <v>24</v>
      </c>
      <c r="L279" s="176" t="s">
        <v>25</v>
      </c>
      <c r="M279" s="196">
        <v>453.8</v>
      </c>
      <c r="N279" s="197">
        <v>331.35</v>
      </c>
      <c r="O279" s="197">
        <v>19.85</v>
      </c>
      <c r="P279" s="196">
        <v>23.63</v>
      </c>
      <c r="Q279" s="178" t="s">
        <v>162</v>
      </c>
      <c r="R279" s="178" t="s">
        <v>41</v>
      </c>
      <c r="S279" s="200" t="s">
        <v>483</v>
      </c>
    </row>
    <row r="280" spans="1:19" s="158" customFormat="1" ht="23.25" customHeight="1">
      <c r="A280" s="175">
        <v>278</v>
      </c>
      <c r="B280" s="175" t="s">
        <v>491</v>
      </c>
      <c r="C280" s="220" t="s">
        <v>30</v>
      </c>
      <c r="D280" s="176" t="s">
        <v>24</v>
      </c>
      <c r="E280" s="176" t="s">
        <v>24</v>
      </c>
      <c r="F280" s="176" t="s">
        <v>87</v>
      </c>
      <c r="G280" s="177">
        <v>1680</v>
      </c>
      <c r="H280" s="176" t="s">
        <v>24</v>
      </c>
      <c r="I280" s="176" t="s">
        <v>25</v>
      </c>
      <c r="J280" s="177">
        <f t="shared" si="11"/>
        <v>846.35</v>
      </c>
      <c r="K280" s="176" t="s">
        <v>24</v>
      </c>
      <c r="L280" s="176" t="s">
        <v>25</v>
      </c>
      <c r="M280" s="196">
        <v>453.79</v>
      </c>
      <c r="N280" s="197">
        <v>349.07</v>
      </c>
      <c r="O280" s="197">
        <v>19.86</v>
      </c>
      <c r="P280" s="197">
        <v>23.63</v>
      </c>
      <c r="Q280" s="178" t="s">
        <v>88</v>
      </c>
      <c r="R280" s="178" t="s">
        <v>27</v>
      </c>
      <c r="S280" s="200" t="s">
        <v>483</v>
      </c>
    </row>
    <row r="281" spans="1:19" s="159" customFormat="1" ht="24.75" customHeight="1">
      <c r="A281" s="175">
        <v>279</v>
      </c>
      <c r="B281" s="176" t="s">
        <v>492</v>
      </c>
      <c r="C281" s="179" t="s">
        <v>493</v>
      </c>
      <c r="D281" s="176" t="s">
        <v>48</v>
      </c>
      <c r="E281" s="176" t="s">
        <v>48</v>
      </c>
      <c r="F281" s="176" t="s">
        <v>90</v>
      </c>
      <c r="G281" s="177">
        <v>1680</v>
      </c>
      <c r="H281" s="176" t="s">
        <v>24</v>
      </c>
      <c r="I281" s="176" t="s">
        <v>25</v>
      </c>
      <c r="J281" s="177">
        <v>869.99</v>
      </c>
      <c r="K281" s="176" t="s">
        <v>24</v>
      </c>
      <c r="L281" s="176" t="s">
        <v>25</v>
      </c>
      <c r="M281" s="196">
        <v>453.8</v>
      </c>
      <c r="N281" s="196">
        <v>349.07</v>
      </c>
      <c r="O281" s="196">
        <v>19.85</v>
      </c>
      <c r="P281" s="196">
        <v>47.27</v>
      </c>
      <c r="Q281" s="181" t="s">
        <v>88</v>
      </c>
      <c r="R281" s="178" t="s">
        <v>27</v>
      </c>
      <c r="S281" s="202" t="s">
        <v>494</v>
      </c>
    </row>
    <row r="282" spans="1:19" s="159" customFormat="1" ht="24.75" customHeight="1">
      <c r="A282" s="175">
        <v>280</v>
      </c>
      <c r="B282" s="176" t="s">
        <v>495</v>
      </c>
      <c r="C282" s="179" t="s">
        <v>81</v>
      </c>
      <c r="D282" s="176" t="s">
        <v>48</v>
      </c>
      <c r="E282" s="176" t="s">
        <v>48</v>
      </c>
      <c r="F282" s="176" t="s">
        <v>90</v>
      </c>
      <c r="G282" s="177">
        <v>1680</v>
      </c>
      <c r="H282" s="176" t="s">
        <v>24</v>
      </c>
      <c r="I282" s="176" t="s">
        <v>25</v>
      </c>
      <c r="J282" s="177">
        <v>520.92</v>
      </c>
      <c r="K282" s="176" t="s">
        <v>24</v>
      </c>
      <c r="L282" s="176" t="s">
        <v>25</v>
      </c>
      <c r="M282" s="196">
        <v>453.8</v>
      </c>
      <c r="N282" s="196"/>
      <c r="O282" s="196">
        <v>19.85</v>
      </c>
      <c r="P282" s="196">
        <v>47.27</v>
      </c>
      <c r="Q282" s="181" t="s">
        <v>88</v>
      </c>
      <c r="R282" s="178" t="s">
        <v>27</v>
      </c>
      <c r="S282" s="202" t="s">
        <v>494</v>
      </c>
    </row>
    <row r="283" spans="1:19" s="157" customFormat="1" ht="24.75" customHeight="1">
      <c r="A283" s="175">
        <v>281</v>
      </c>
      <c r="B283" s="176" t="s">
        <v>496</v>
      </c>
      <c r="C283" s="190" t="s">
        <v>207</v>
      </c>
      <c r="D283" s="190" t="s">
        <v>99</v>
      </c>
      <c r="E283" s="190" t="s">
        <v>99</v>
      </c>
      <c r="F283" s="190" t="s">
        <v>100</v>
      </c>
      <c r="G283" s="177">
        <v>10080</v>
      </c>
      <c r="H283" s="176" t="s">
        <v>59</v>
      </c>
      <c r="I283" s="176" t="s">
        <v>25</v>
      </c>
      <c r="J283" s="177">
        <f>SUM(M283:P283)</f>
        <v>4948.139999999999</v>
      </c>
      <c r="K283" s="176" t="s">
        <v>59</v>
      </c>
      <c r="L283" s="176" t="s">
        <v>25</v>
      </c>
      <c r="M283" s="196">
        <v>2722.74</v>
      </c>
      <c r="N283" s="196">
        <v>1988.04</v>
      </c>
      <c r="O283" s="196">
        <v>119.16</v>
      </c>
      <c r="P283" s="196">
        <v>118.2</v>
      </c>
      <c r="Q283" s="188" t="s">
        <v>26</v>
      </c>
      <c r="R283" s="178" t="s">
        <v>27</v>
      </c>
      <c r="S283" s="200" t="s">
        <v>497</v>
      </c>
    </row>
    <row r="284" spans="1:19" s="158" customFormat="1" ht="23.25" customHeight="1">
      <c r="A284" s="175">
        <v>282</v>
      </c>
      <c r="B284" s="176" t="s">
        <v>498</v>
      </c>
      <c r="C284" s="176" t="s">
        <v>21</v>
      </c>
      <c r="D284" s="176" t="s">
        <v>152</v>
      </c>
      <c r="E284" s="176" t="s">
        <v>152</v>
      </c>
      <c r="F284" s="176" t="s">
        <v>153</v>
      </c>
      <c r="G284" s="177">
        <v>5040</v>
      </c>
      <c r="H284" s="176" t="s">
        <v>48</v>
      </c>
      <c r="I284" s="176" t="s">
        <v>25</v>
      </c>
      <c r="J284" s="177">
        <f aca="true" t="shared" si="12" ref="J284:J289">M284+N284+O284+P284</f>
        <v>2485.89</v>
      </c>
      <c r="K284" s="176" t="s">
        <v>48</v>
      </c>
      <c r="L284" s="176" t="s">
        <v>25</v>
      </c>
      <c r="M284" s="177">
        <v>1361.37</v>
      </c>
      <c r="N284" s="177">
        <v>994.02</v>
      </c>
      <c r="O284" s="177">
        <v>59.58</v>
      </c>
      <c r="P284" s="177">
        <v>70.92</v>
      </c>
      <c r="Q284" s="181" t="s">
        <v>26</v>
      </c>
      <c r="R284" s="178" t="s">
        <v>27</v>
      </c>
      <c r="S284" s="175" t="s">
        <v>499</v>
      </c>
    </row>
    <row r="285" spans="1:19" s="158" customFormat="1" ht="23.25" customHeight="1">
      <c r="A285" s="175">
        <v>283</v>
      </c>
      <c r="B285" s="221" t="s">
        <v>500</v>
      </c>
      <c r="C285" s="221" t="s">
        <v>102</v>
      </c>
      <c r="D285" s="222" t="s">
        <v>170</v>
      </c>
      <c r="E285" s="222" t="s">
        <v>170</v>
      </c>
      <c r="F285" s="222" t="s">
        <v>166</v>
      </c>
      <c r="G285" s="203">
        <v>600</v>
      </c>
      <c r="H285" s="176" t="s">
        <v>48</v>
      </c>
      <c r="I285" s="222" t="s">
        <v>166</v>
      </c>
      <c r="J285" s="177">
        <f t="shared" si="12"/>
        <v>47.28</v>
      </c>
      <c r="K285" s="176" t="s">
        <v>48</v>
      </c>
      <c r="L285" s="222" t="s">
        <v>166</v>
      </c>
      <c r="M285" s="222"/>
      <c r="N285" s="222"/>
      <c r="O285" s="222"/>
      <c r="P285" s="226">
        <v>47.28</v>
      </c>
      <c r="Q285" s="181" t="s">
        <v>83</v>
      </c>
      <c r="R285" s="178" t="s">
        <v>27</v>
      </c>
      <c r="S285" s="175" t="s">
        <v>499</v>
      </c>
    </row>
    <row r="286" spans="1:19" s="158" customFormat="1" ht="23.25" customHeight="1">
      <c r="A286" s="175">
        <v>284</v>
      </c>
      <c r="B286" s="221" t="s">
        <v>501</v>
      </c>
      <c r="C286" s="221" t="s">
        <v>114</v>
      </c>
      <c r="D286" s="222" t="s">
        <v>170</v>
      </c>
      <c r="E286" s="222" t="s">
        <v>170</v>
      </c>
      <c r="F286" s="222" t="s">
        <v>166</v>
      </c>
      <c r="G286" s="203">
        <v>600</v>
      </c>
      <c r="H286" s="176" t="s">
        <v>48</v>
      </c>
      <c r="I286" s="222" t="s">
        <v>166</v>
      </c>
      <c r="J286" s="177">
        <f t="shared" si="12"/>
        <v>47.28</v>
      </c>
      <c r="K286" s="176" t="s">
        <v>48</v>
      </c>
      <c r="L286" s="222" t="s">
        <v>166</v>
      </c>
      <c r="M286" s="222"/>
      <c r="N286" s="222"/>
      <c r="O286" s="222"/>
      <c r="P286" s="226">
        <v>47.28</v>
      </c>
      <c r="Q286" s="181" t="s">
        <v>83</v>
      </c>
      <c r="R286" s="178" t="s">
        <v>27</v>
      </c>
      <c r="S286" s="175" t="s">
        <v>499</v>
      </c>
    </row>
    <row r="287" spans="1:19" s="158" customFormat="1" ht="23.25" customHeight="1">
      <c r="A287" s="175">
        <v>285</v>
      </c>
      <c r="B287" s="221" t="s">
        <v>502</v>
      </c>
      <c r="C287" s="221" t="s">
        <v>132</v>
      </c>
      <c r="D287" s="222" t="s">
        <v>170</v>
      </c>
      <c r="E287" s="222" t="s">
        <v>170</v>
      </c>
      <c r="F287" s="222" t="s">
        <v>166</v>
      </c>
      <c r="G287" s="203">
        <v>600</v>
      </c>
      <c r="H287" s="176" t="s">
        <v>48</v>
      </c>
      <c r="I287" s="222" t="s">
        <v>166</v>
      </c>
      <c r="J287" s="177">
        <f t="shared" si="12"/>
        <v>47.28</v>
      </c>
      <c r="K287" s="176" t="s">
        <v>48</v>
      </c>
      <c r="L287" s="222" t="s">
        <v>166</v>
      </c>
      <c r="M287" s="222"/>
      <c r="N287" s="222"/>
      <c r="O287" s="222"/>
      <c r="P287" s="226">
        <v>47.28</v>
      </c>
      <c r="Q287" s="181" t="s">
        <v>83</v>
      </c>
      <c r="R287" s="178" t="s">
        <v>27</v>
      </c>
      <c r="S287" s="175" t="s">
        <v>499</v>
      </c>
    </row>
    <row r="288" spans="1:19" s="158" customFormat="1" ht="23.25" customHeight="1">
      <c r="A288" s="175">
        <v>286</v>
      </c>
      <c r="B288" s="221" t="s">
        <v>503</v>
      </c>
      <c r="C288" s="221" t="s">
        <v>158</v>
      </c>
      <c r="D288" s="222" t="s">
        <v>170</v>
      </c>
      <c r="E288" s="222" t="s">
        <v>170</v>
      </c>
      <c r="F288" s="222" t="s">
        <v>166</v>
      </c>
      <c r="G288" s="203">
        <v>600</v>
      </c>
      <c r="H288" s="176" t="s">
        <v>48</v>
      </c>
      <c r="I288" s="222" t="s">
        <v>166</v>
      </c>
      <c r="J288" s="177">
        <f t="shared" si="12"/>
        <v>47.28</v>
      </c>
      <c r="K288" s="176" t="s">
        <v>48</v>
      </c>
      <c r="L288" s="222" t="s">
        <v>166</v>
      </c>
      <c r="M288" s="222"/>
      <c r="N288" s="222"/>
      <c r="O288" s="222"/>
      <c r="P288" s="226">
        <v>47.28</v>
      </c>
      <c r="Q288" s="181" t="s">
        <v>83</v>
      </c>
      <c r="R288" s="178" t="s">
        <v>27</v>
      </c>
      <c r="S288" s="175" t="s">
        <v>499</v>
      </c>
    </row>
    <row r="289" spans="1:19" s="158" customFormat="1" ht="23.25" customHeight="1">
      <c r="A289" s="175">
        <v>287</v>
      </c>
      <c r="B289" s="221" t="s">
        <v>504</v>
      </c>
      <c r="C289" s="221" t="s">
        <v>21</v>
      </c>
      <c r="D289" s="222" t="s">
        <v>170</v>
      </c>
      <c r="E289" s="222" t="s">
        <v>170</v>
      </c>
      <c r="F289" s="222" t="s">
        <v>166</v>
      </c>
      <c r="G289" s="203">
        <v>600</v>
      </c>
      <c r="H289" s="176" t="s">
        <v>48</v>
      </c>
      <c r="I289" s="222" t="s">
        <v>166</v>
      </c>
      <c r="J289" s="177">
        <f t="shared" si="12"/>
        <v>47.28</v>
      </c>
      <c r="K289" s="176" t="s">
        <v>48</v>
      </c>
      <c r="L289" s="222" t="s">
        <v>166</v>
      </c>
      <c r="M289" s="222"/>
      <c r="N289" s="222"/>
      <c r="O289" s="222"/>
      <c r="P289" s="226">
        <v>47.28</v>
      </c>
      <c r="Q289" s="181" t="s">
        <v>83</v>
      </c>
      <c r="R289" s="178" t="s">
        <v>27</v>
      </c>
      <c r="S289" s="175" t="s">
        <v>499</v>
      </c>
    </row>
    <row r="290" spans="1:19" s="157" customFormat="1" ht="24.75" customHeight="1">
      <c r="A290" s="175">
        <v>288</v>
      </c>
      <c r="B290" s="178" t="s">
        <v>505</v>
      </c>
      <c r="C290" s="179" t="s">
        <v>132</v>
      </c>
      <c r="D290" s="179" t="s">
        <v>99</v>
      </c>
      <c r="E290" s="179" t="s">
        <v>99</v>
      </c>
      <c r="F290" s="179" t="s">
        <v>100</v>
      </c>
      <c r="G290" s="180">
        <v>10080</v>
      </c>
      <c r="H290" s="179" t="s">
        <v>59</v>
      </c>
      <c r="I290" s="179" t="s">
        <v>25</v>
      </c>
      <c r="J290" s="180">
        <f aca="true" t="shared" si="13" ref="J290:J295">SUM(M290+N290+O290+P290)</f>
        <v>4555.32</v>
      </c>
      <c r="K290" s="179" t="s">
        <v>59</v>
      </c>
      <c r="L290" s="179" t="s">
        <v>25</v>
      </c>
      <c r="M290" s="180">
        <v>2107.73</v>
      </c>
      <c r="N290" s="180">
        <v>1988.1</v>
      </c>
      <c r="O290" s="180">
        <v>119.15</v>
      </c>
      <c r="P290" s="180">
        <v>340.34</v>
      </c>
      <c r="Q290" s="181" t="s">
        <v>88</v>
      </c>
      <c r="R290" s="178" t="s">
        <v>27</v>
      </c>
      <c r="S290" s="200" t="s">
        <v>506</v>
      </c>
    </row>
    <row r="291" spans="1:19" s="158" customFormat="1" ht="23.25" customHeight="1">
      <c r="A291" s="175">
        <v>289</v>
      </c>
      <c r="B291" s="178" t="s">
        <v>507</v>
      </c>
      <c r="C291" s="179" t="s">
        <v>193</v>
      </c>
      <c r="D291" s="179" t="s">
        <v>73</v>
      </c>
      <c r="E291" s="179" t="s">
        <v>73</v>
      </c>
      <c r="F291" s="179" t="s">
        <v>243</v>
      </c>
      <c r="G291" s="180">
        <v>10080</v>
      </c>
      <c r="H291" s="179" t="s">
        <v>59</v>
      </c>
      <c r="I291" s="179" t="s">
        <v>25</v>
      </c>
      <c r="J291" s="180">
        <f t="shared" si="13"/>
        <v>4555.32</v>
      </c>
      <c r="K291" s="179" t="s">
        <v>59</v>
      </c>
      <c r="L291" s="179" t="s">
        <v>25</v>
      </c>
      <c r="M291" s="180">
        <v>2107.73</v>
      </c>
      <c r="N291" s="180">
        <v>1988.1</v>
      </c>
      <c r="O291" s="180">
        <v>119.15</v>
      </c>
      <c r="P291" s="180">
        <v>340.34</v>
      </c>
      <c r="Q291" s="181" t="s">
        <v>88</v>
      </c>
      <c r="R291" s="178" t="s">
        <v>27</v>
      </c>
      <c r="S291" s="200" t="s">
        <v>506</v>
      </c>
    </row>
    <row r="292" spans="1:19" s="158" customFormat="1" ht="23.25" customHeight="1">
      <c r="A292" s="175">
        <v>290</v>
      </c>
      <c r="B292" s="178" t="s">
        <v>508</v>
      </c>
      <c r="C292" s="179" t="s">
        <v>509</v>
      </c>
      <c r="D292" s="179" t="s">
        <v>59</v>
      </c>
      <c r="E292" s="179" t="s">
        <v>59</v>
      </c>
      <c r="F292" s="179" t="s">
        <v>60</v>
      </c>
      <c r="G292" s="180">
        <v>10080</v>
      </c>
      <c r="H292" s="179" t="s">
        <v>59</v>
      </c>
      <c r="I292" s="179" t="s">
        <v>25</v>
      </c>
      <c r="J292" s="180">
        <f t="shared" si="13"/>
        <v>3182.2400000000002</v>
      </c>
      <c r="K292" s="179" t="s">
        <v>59</v>
      </c>
      <c r="L292" s="179" t="s">
        <v>25</v>
      </c>
      <c r="M292" s="180">
        <v>2722.75</v>
      </c>
      <c r="N292" s="180"/>
      <c r="O292" s="180">
        <v>119.15</v>
      </c>
      <c r="P292" s="180">
        <v>340.34</v>
      </c>
      <c r="Q292" s="181" t="s">
        <v>88</v>
      </c>
      <c r="R292" s="178" t="s">
        <v>27</v>
      </c>
      <c r="S292" s="200" t="s">
        <v>506</v>
      </c>
    </row>
    <row r="293" spans="1:19" s="158" customFormat="1" ht="23.25" customHeight="1">
      <c r="A293" s="175">
        <v>291</v>
      </c>
      <c r="B293" s="178" t="s">
        <v>510</v>
      </c>
      <c r="C293" s="179" t="s">
        <v>511</v>
      </c>
      <c r="D293" s="179" t="s">
        <v>59</v>
      </c>
      <c r="E293" s="179" t="s">
        <v>59</v>
      </c>
      <c r="F293" s="179" t="s">
        <v>60</v>
      </c>
      <c r="G293" s="180">
        <v>10080</v>
      </c>
      <c r="H293" s="179" t="s">
        <v>59</v>
      </c>
      <c r="I293" s="179" t="s">
        <v>25</v>
      </c>
      <c r="J293" s="180">
        <f t="shared" si="13"/>
        <v>5276.66</v>
      </c>
      <c r="K293" s="179" t="s">
        <v>59</v>
      </c>
      <c r="L293" s="179" t="s">
        <v>25</v>
      </c>
      <c r="M293" s="180">
        <v>2722.75</v>
      </c>
      <c r="N293" s="180">
        <v>2094.42</v>
      </c>
      <c r="O293" s="180">
        <v>119.15</v>
      </c>
      <c r="P293" s="180">
        <v>340.34</v>
      </c>
      <c r="Q293" s="181" t="s">
        <v>88</v>
      </c>
      <c r="R293" s="178" t="s">
        <v>27</v>
      </c>
      <c r="S293" s="200" t="s">
        <v>506</v>
      </c>
    </row>
    <row r="294" spans="1:19" s="158" customFormat="1" ht="23.25" customHeight="1">
      <c r="A294" s="175">
        <v>292</v>
      </c>
      <c r="B294" s="178" t="s">
        <v>512</v>
      </c>
      <c r="C294" s="179" t="s">
        <v>509</v>
      </c>
      <c r="D294" s="179" t="s">
        <v>59</v>
      </c>
      <c r="E294" s="179" t="s">
        <v>59</v>
      </c>
      <c r="F294" s="179" t="s">
        <v>60</v>
      </c>
      <c r="G294" s="180">
        <v>10080</v>
      </c>
      <c r="H294" s="179" t="s">
        <v>59</v>
      </c>
      <c r="I294" s="179" t="s">
        <v>25</v>
      </c>
      <c r="J294" s="180">
        <f t="shared" si="13"/>
        <v>5276.66</v>
      </c>
      <c r="K294" s="179" t="s">
        <v>59</v>
      </c>
      <c r="L294" s="179" t="s">
        <v>25</v>
      </c>
      <c r="M294" s="180">
        <v>2722.75</v>
      </c>
      <c r="N294" s="180">
        <v>2094.42</v>
      </c>
      <c r="O294" s="180">
        <v>119.15</v>
      </c>
      <c r="P294" s="180">
        <v>340.34</v>
      </c>
      <c r="Q294" s="181" t="s">
        <v>88</v>
      </c>
      <c r="R294" s="178" t="s">
        <v>27</v>
      </c>
      <c r="S294" s="200" t="s">
        <v>506</v>
      </c>
    </row>
    <row r="295" spans="1:19" s="158" customFormat="1" ht="23.25" customHeight="1">
      <c r="A295" s="175">
        <v>293</v>
      </c>
      <c r="B295" s="178" t="s">
        <v>513</v>
      </c>
      <c r="C295" s="179" t="s">
        <v>117</v>
      </c>
      <c r="D295" s="179" t="s">
        <v>59</v>
      </c>
      <c r="E295" s="179" t="s">
        <v>59</v>
      </c>
      <c r="F295" s="179" t="s">
        <v>60</v>
      </c>
      <c r="G295" s="180">
        <v>10080</v>
      </c>
      <c r="H295" s="179" t="s">
        <v>59</v>
      </c>
      <c r="I295" s="179" t="s">
        <v>25</v>
      </c>
      <c r="J295" s="180">
        <f t="shared" si="13"/>
        <v>5276.66</v>
      </c>
      <c r="K295" s="179" t="s">
        <v>59</v>
      </c>
      <c r="L295" s="179" t="s">
        <v>25</v>
      </c>
      <c r="M295" s="180">
        <v>2722.75</v>
      </c>
      <c r="N295" s="180">
        <v>2094.42</v>
      </c>
      <c r="O295" s="180">
        <v>119.15</v>
      </c>
      <c r="P295" s="180">
        <v>340.34</v>
      </c>
      <c r="Q295" s="181" t="s">
        <v>88</v>
      </c>
      <c r="R295" s="178" t="s">
        <v>27</v>
      </c>
      <c r="S295" s="200" t="s">
        <v>506</v>
      </c>
    </row>
    <row r="296" spans="1:19" s="165" customFormat="1" ht="23.25" customHeight="1">
      <c r="A296" s="175">
        <v>294</v>
      </c>
      <c r="B296" s="205" t="s">
        <v>514</v>
      </c>
      <c r="C296" s="223" t="s">
        <v>30</v>
      </c>
      <c r="D296" s="185" t="s">
        <v>44</v>
      </c>
      <c r="E296" s="185" t="s">
        <v>44</v>
      </c>
      <c r="F296" s="176" t="s">
        <v>515</v>
      </c>
      <c r="G296" s="196">
        <v>1680</v>
      </c>
      <c r="H296" s="179" t="s">
        <v>24</v>
      </c>
      <c r="I296" s="179" t="s">
        <v>25</v>
      </c>
      <c r="J296" s="181">
        <f aca="true" t="shared" si="14" ref="J296:J323">M296+N296+O296+P296</f>
        <v>828.61</v>
      </c>
      <c r="K296" s="179" t="s">
        <v>24</v>
      </c>
      <c r="L296" s="179" t="s">
        <v>25</v>
      </c>
      <c r="M296" s="181">
        <v>453.79</v>
      </c>
      <c r="N296" s="181">
        <v>331.34</v>
      </c>
      <c r="O296" s="197">
        <v>19.85</v>
      </c>
      <c r="P296" s="199">
        <v>23.63</v>
      </c>
      <c r="Q296" s="181" t="s">
        <v>88</v>
      </c>
      <c r="R296" s="178" t="s">
        <v>27</v>
      </c>
      <c r="S296" s="218" t="s">
        <v>516</v>
      </c>
    </row>
    <row r="297" spans="1:19" s="158" customFormat="1" ht="23.25" customHeight="1">
      <c r="A297" s="175">
        <v>295</v>
      </c>
      <c r="B297" s="205" t="s">
        <v>517</v>
      </c>
      <c r="C297" s="223" t="s">
        <v>102</v>
      </c>
      <c r="D297" s="185" t="s">
        <v>44</v>
      </c>
      <c r="E297" s="185" t="s">
        <v>44</v>
      </c>
      <c r="F297" s="176" t="s">
        <v>140</v>
      </c>
      <c r="G297" s="196">
        <v>1680</v>
      </c>
      <c r="H297" s="179" t="s">
        <v>24</v>
      </c>
      <c r="I297" s="179" t="s">
        <v>25</v>
      </c>
      <c r="J297" s="181">
        <f t="shared" si="14"/>
        <v>828.62</v>
      </c>
      <c r="K297" s="179" t="s">
        <v>24</v>
      </c>
      <c r="L297" s="179" t="s">
        <v>25</v>
      </c>
      <c r="M297" s="181">
        <v>453.79</v>
      </c>
      <c r="N297" s="181">
        <v>331.34</v>
      </c>
      <c r="O297" s="197">
        <v>19.86</v>
      </c>
      <c r="P297" s="199">
        <v>23.63</v>
      </c>
      <c r="Q297" s="181" t="s">
        <v>88</v>
      </c>
      <c r="R297" s="178" t="s">
        <v>27</v>
      </c>
      <c r="S297" s="218" t="s">
        <v>516</v>
      </c>
    </row>
    <row r="298" spans="1:19" s="158" customFormat="1" ht="23.25" customHeight="1">
      <c r="A298" s="175">
        <v>296</v>
      </c>
      <c r="B298" s="205" t="s">
        <v>518</v>
      </c>
      <c r="C298" s="223" t="s">
        <v>161</v>
      </c>
      <c r="D298" s="185" t="s">
        <v>44</v>
      </c>
      <c r="E298" s="185" t="s">
        <v>44</v>
      </c>
      <c r="F298" s="176" t="s">
        <v>45</v>
      </c>
      <c r="G298" s="196">
        <v>1680</v>
      </c>
      <c r="H298" s="179" t="s">
        <v>24</v>
      </c>
      <c r="I298" s="179" t="s">
        <v>25</v>
      </c>
      <c r="J298" s="181">
        <f t="shared" si="14"/>
        <v>497.28000000000003</v>
      </c>
      <c r="K298" s="179" t="s">
        <v>24</v>
      </c>
      <c r="L298" s="179" t="s">
        <v>25</v>
      </c>
      <c r="M298" s="181">
        <v>453.79</v>
      </c>
      <c r="N298" s="181">
        <v>0</v>
      </c>
      <c r="O298" s="197">
        <v>19.86</v>
      </c>
      <c r="P298" s="199">
        <v>23.63</v>
      </c>
      <c r="Q298" s="181" t="s">
        <v>88</v>
      </c>
      <c r="R298" s="178" t="s">
        <v>27</v>
      </c>
      <c r="S298" s="218" t="s">
        <v>516</v>
      </c>
    </row>
    <row r="299" spans="1:19" s="158" customFormat="1" ht="23.25" customHeight="1">
      <c r="A299" s="175">
        <v>297</v>
      </c>
      <c r="B299" s="205" t="s">
        <v>519</v>
      </c>
      <c r="C299" s="223" t="s">
        <v>489</v>
      </c>
      <c r="D299" s="185" t="s">
        <v>44</v>
      </c>
      <c r="E299" s="185" t="s">
        <v>44</v>
      </c>
      <c r="F299" s="176" t="s">
        <v>45</v>
      </c>
      <c r="G299" s="196">
        <v>1680</v>
      </c>
      <c r="H299" s="179" t="s">
        <v>24</v>
      </c>
      <c r="I299" s="179" t="s">
        <v>25</v>
      </c>
      <c r="J299" s="181">
        <f t="shared" si="14"/>
        <v>828.63</v>
      </c>
      <c r="K299" s="179" t="s">
        <v>24</v>
      </c>
      <c r="L299" s="179" t="s">
        <v>25</v>
      </c>
      <c r="M299" s="181">
        <v>453.79</v>
      </c>
      <c r="N299" s="181">
        <v>331.34</v>
      </c>
      <c r="O299" s="197">
        <v>19.86</v>
      </c>
      <c r="P299" s="199">
        <v>23.64</v>
      </c>
      <c r="Q299" s="181" t="s">
        <v>88</v>
      </c>
      <c r="R299" s="178" t="s">
        <v>27</v>
      </c>
      <c r="S299" s="218" t="s">
        <v>516</v>
      </c>
    </row>
    <row r="300" spans="1:19" s="158" customFormat="1" ht="23.25" customHeight="1">
      <c r="A300" s="175">
        <v>298</v>
      </c>
      <c r="B300" s="205" t="s">
        <v>520</v>
      </c>
      <c r="C300" s="223" t="s">
        <v>81</v>
      </c>
      <c r="D300" s="185" t="s">
        <v>44</v>
      </c>
      <c r="E300" s="185" t="s">
        <v>44</v>
      </c>
      <c r="F300" s="176" t="s">
        <v>45</v>
      </c>
      <c r="G300" s="196">
        <v>1680</v>
      </c>
      <c r="H300" s="179" t="s">
        <v>24</v>
      </c>
      <c r="I300" s="179" t="s">
        <v>25</v>
      </c>
      <c r="J300" s="181">
        <f t="shared" si="14"/>
        <v>828.6400000000001</v>
      </c>
      <c r="K300" s="179" t="s">
        <v>24</v>
      </c>
      <c r="L300" s="179" t="s">
        <v>25</v>
      </c>
      <c r="M300" s="196">
        <v>453.79</v>
      </c>
      <c r="N300" s="181">
        <v>331.35</v>
      </c>
      <c r="O300" s="197">
        <v>19.86</v>
      </c>
      <c r="P300" s="199">
        <v>23.64</v>
      </c>
      <c r="Q300" s="181" t="s">
        <v>88</v>
      </c>
      <c r="R300" s="178" t="s">
        <v>27</v>
      </c>
      <c r="S300" s="218" t="s">
        <v>516</v>
      </c>
    </row>
    <row r="301" spans="1:19" s="166" customFormat="1" ht="23.25" customHeight="1">
      <c r="A301" s="175">
        <v>299</v>
      </c>
      <c r="B301" s="207" t="s">
        <v>521</v>
      </c>
      <c r="C301" s="176" t="s">
        <v>522</v>
      </c>
      <c r="D301" s="185" t="s">
        <v>48</v>
      </c>
      <c r="E301" s="185" t="s">
        <v>48</v>
      </c>
      <c r="F301" s="207" t="s">
        <v>76</v>
      </c>
      <c r="G301" s="196">
        <v>1680</v>
      </c>
      <c r="H301" s="179" t="s">
        <v>24</v>
      </c>
      <c r="I301" s="179" t="s">
        <v>25</v>
      </c>
      <c r="J301" s="181">
        <f t="shared" si="14"/>
        <v>846.37</v>
      </c>
      <c r="K301" s="179" t="s">
        <v>24</v>
      </c>
      <c r="L301" s="179" t="s">
        <v>25</v>
      </c>
      <c r="M301" s="196">
        <v>453.8</v>
      </c>
      <c r="N301" s="181">
        <v>349.07</v>
      </c>
      <c r="O301" s="197">
        <v>19.86</v>
      </c>
      <c r="P301" s="199">
        <v>23.64</v>
      </c>
      <c r="Q301" s="181" t="s">
        <v>88</v>
      </c>
      <c r="R301" s="178" t="s">
        <v>27</v>
      </c>
      <c r="S301" s="218" t="s">
        <v>516</v>
      </c>
    </row>
    <row r="302" spans="1:19" s="161" customFormat="1" ht="24.75" customHeight="1">
      <c r="A302" s="175">
        <v>300</v>
      </c>
      <c r="B302" s="181" t="s">
        <v>523</v>
      </c>
      <c r="C302" s="176" t="s">
        <v>210</v>
      </c>
      <c r="D302" s="176" t="s">
        <v>338</v>
      </c>
      <c r="E302" s="176" t="s">
        <v>338</v>
      </c>
      <c r="F302" s="176" t="s">
        <v>339</v>
      </c>
      <c r="G302" s="177">
        <v>800</v>
      </c>
      <c r="H302" s="176" t="s">
        <v>24</v>
      </c>
      <c r="I302" s="176" t="s">
        <v>25</v>
      </c>
      <c r="J302" s="175">
        <f t="shared" si="14"/>
        <v>828.63</v>
      </c>
      <c r="K302" s="176" t="s">
        <v>24</v>
      </c>
      <c r="L302" s="176" t="s">
        <v>25</v>
      </c>
      <c r="M302" s="181">
        <v>453.79</v>
      </c>
      <c r="N302" s="181">
        <v>331.34</v>
      </c>
      <c r="O302" s="197">
        <v>19.86</v>
      </c>
      <c r="P302" s="181">
        <v>23.64</v>
      </c>
      <c r="Q302" s="181" t="s">
        <v>26</v>
      </c>
      <c r="R302" s="178" t="s">
        <v>27</v>
      </c>
      <c r="S302" s="200" t="s">
        <v>524</v>
      </c>
    </row>
    <row r="303" spans="1:19" s="157" customFormat="1" ht="24.75" customHeight="1">
      <c r="A303" s="175">
        <v>301</v>
      </c>
      <c r="B303" s="178" t="s">
        <v>525</v>
      </c>
      <c r="C303" s="179" t="s">
        <v>72</v>
      </c>
      <c r="D303" s="179" t="s">
        <v>55</v>
      </c>
      <c r="E303" s="179" t="s">
        <v>55</v>
      </c>
      <c r="F303" s="179" t="s">
        <v>25</v>
      </c>
      <c r="G303" s="180">
        <v>1680</v>
      </c>
      <c r="H303" s="179" t="s">
        <v>24</v>
      </c>
      <c r="I303" s="179" t="s">
        <v>25</v>
      </c>
      <c r="J303" s="182">
        <f t="shared" si="14"/>
        <v>828.6500000000001</v>
      </c>
      <c r="K303" s="179" t="s">
        <v>24</v>
      </c>
      <c r="L303" s="179" t="s">
        <v>25</v>
      </c>
      <c r="M303" s="180">
        <v>453.8</v>
      </c>
      <c r="N303" s="182">
        <v>331.35</v>
      </c>
      <c r="O303" s="180">
        <v>19.86</v>
      </c>
      <c r="P303" s="180">
        <v>23.64</v>
      </c>
      <c r="Q303" s="181" t="s">
        <v>26</v>
      </c>
      <c r="R303" s="178" t="s">
        <v>27</v>
      </c>
      <c r="S303" s="200" t="s">
        <v>526</v>
      </c>
    </row>
    <row r="304" spans="1:19" s="158" customFormat="1" ht="23.25" customHeight="1">
      <c r="A304" s="175">
        <v>302</v>
      </c>
      <c r="B304" s="178" t="s">
        <v>527</v>
      </c>
      <c r="C304" s="178" t="s">
        <v>285</v>
      </c>
      <c r="D304" s="179" t="s">
        <v>73</v>
      </c>
      <c r="E304" s="179" t="s">
        <v>73</v>
      </c>
      <c r="F304" s="179" t="s">
        <v>74</v>
      </c>
      <c r="G304" s="180">
        <v>1680</v>
      </c>
      <c r="H304" s="179" t="s">
        <v>24</v>
      </c>
      <c r="I304" s="179" t="s">
        <v>25</v>
      </c>
      <c r="J304" s="182">
        <f t="shared" si="14"/>
        <v>828.63</v>
      </c>
      <c r="K304" s="179" t="s">
        <v>24</v>
      </c>
      <c r="L304" s="179" t="s">
        <v>25</v>
      </c>
      <c r="M304" s="182">
        <v>453.79</v>
      </c>
      <c r="N304" s="182">
        <v>331.34</v>
      </c>
      <c r="O304" s="180">
        <v>19.86</v>
      </c>
      <c r="P304" s="180">
        <v>23.64</v>
      </c>
      <c r="Q304" s="181" t="s">
        <v>88</v>
      </c>
      <c r="R304" s="178" t="s">
        <v>27</v>
      </c>
      <c r="S304" s="200" t="s">
        <v>526</v>
      </c>
    </row>
    <row r="305" spans="1:19" s="158" customFormat="1" ht="23.25" customHeight="1">
      <c r="A305" s="175">
        <v>303</v>
      </c>
      <c r="B305" s="183" t="s">
        <v>528</v>
      </c>
      <c r="C305" s="179" t="s">
        <v>114</v>
      </c>
      <c r="D305" s="179" t="s">
        <v>86</v>
      </c>
      <c r="E305" s="179" t="s">
        <v>86</v>
      </c>
      <c r="F305" s="179" t="s">
        <v>87</v>
      </c>
      <c r="G305" s="180">
        <v>1680</v>
      </c>
      <c r="H305" s="179" t="s">
        <v>24</v>
      </c>
      <c r="I305" s="179" t="s">
        <v>25</v>
      </c>
      <c r="J305" s="182">
        <f t="shared" si="14"/>
        <v>828.62</v>
      </c>
      <c r="K305" s="179" t="s">
        <v>24</v>
      </c>
      <c r="L305" s="179" t="s">
        <v>25</v>
      </c>
      <c r="M305" s="182">
        <v>453.79</v>
      </c>
      <c r="N305" s="182">
        <v>331.34</v>
      </c>
      <c r="O305" s="180">
        <v>19.85</v>
      </c>
      <c r="P305" s="180">
        <v>23.64</v>
      </c>
      <c r="Q305" s="181" t="s">
        <v>88</v>
      </c>
      <c r="R305" s="178" t="s">
        <v>27</v>
      </c>
      <c r="S305" s="200" t="s">
        <v>526</v>
      </c>
    </row>
    <row r="306" spans="1:19" s="158" customFormat="1" ht="23.25" customHeight="1">
      <c r="A306" s="175">
        <v>304</v>
      </c>
      <c r="B306" s="182" t="s">
        <v>529</v>
      </c>
      <c r="C306" s="178" t="s">
        <v>304</v>
      </c>
      <c r="D306" s="179" t="s">
        <v>315</v>
      </c>
      <c r="E306" s="179" t="s">
        <v>315</v>
      </c>
      <c r="F306" s="179" t="s">
        <v>317</v>
      </c>
      <c r="G306" s="180">
        <v>1680</v>
      </c>
      <c r="H306" s="179" t="s">
        <v>24</v>
      </c>
      <c r="I306" s="179" t="s">
        <v>25</v>
      </c>
      <c r="J306" s="182">
        <f t="shared" si="14"/>
        <v>828.61</v>
      </c>
      <c r="K306" s="179" t="s">
        <v>24</v>
      </c>
      <c r="L306" s="179" t="s">
        <v>25</v>
      </c>
      <c r="M306" s="182">
        <v>453.79</v>
      </c>
      <c r="N306" s="182">
        <v>331.34</v>
      </c>
      <c r="O306" s="180">
        <v>19.85</v>
      </c>
      <c r="P306" s="180">
        <v>23.63</v>
      </c>
      <c r="Q306" s="181" t="s">
        <v>88</v>
      </c>
      <c r="R306" s="178" t="s">
        <v>41</v>
      </c>
      <c r="S306" s="200" t="s">
        <v>526</v>
      </c>
    </row>
    <row r="307" spans="1:19" s="158" customFormat="1" ht="23.25" customHeight="1">
      <c r="A307" s="175">
        <v>305</v>
      </c>
      <c r="B307" s="185" t="s">
        <v>530</v>
      </c>
      <c r="C307" s="176" t="s">
        <v>58</v>
      </c>
      <c r="D307" s="179" t="s">
        <v>44</v>
      </c>
      <c r="E307" s="179" t="s">
        <v>44</v>
      </c>
      <c r="F307" s="179" t="s">
        <v>49</v>
      </c>
      <c r="G307" s="180">
        <v>1680</v>
      </c>
      <c r="H307" s="179" t="s">
        <v>24</v>
      </c>
      <c r="I307" s="179" t="s">
        <v>25</v>
      </c>
      <c r="J307" s="182">
        <f t="shared" si="14"/>
        <v>828.61</v>
      </c>
      <c r="K307" s="179" t="s">
        <v>24</v>
      </c>
      <c r="L307" s="179" t="s">
        <v>25</v>
      </c>
      <c r="M307" s="182">
        <v>453.79</v>
      </c>
      <c r="N307" s="182">
        <v>331.34</v>
      </c>
      <c r="O307" s="180">
        <v>19.85</v>
      </c>
      <c r="P307" s="180">
        <v>23.63</v>
      </c>
      <c r="Q307" s="181" t="s">
        <v>88</v>
      </c>
      <c r="R307" s="178" t="s">
        <v>27</v>
      </c>
      <c r="S307" s="200" t="s">
        <v>526</v>
      </c>
    </row>
    <row r="308" spans="1:19" s="158" customFormat="1" ht="23.25" customHeight="1">
      <c r="A308" s="175">
        <v>306</v>
      </c>
      <c r="B308" s="222" t="s">
        <v>531</v>
      </c>
      <c r="C308" s="222" t="s">
        <v>33</v>
      </c>
      <c r="D308" s="179" t="s">
        <v>24</v>
      </c>
      <c r="E308" s="179" t="s">
        <v>24</v>
      </c>
      <c r="F308" s="179" t="s">
        <v>90</v>
      </c>
      <c r="G308" s="180">
        <v>1680</v>
      </c>
      <c r="H308" s="179" t="s">
        <v>24</v>
      </c>
      <c r="I308" s="179" t="s">
        <v>25</v>
      </c>
      <c r="J308" s="182">
        <f t="shared" si="14"/>
        <v>846.34</v>
      </c>
      <c r="K308" s="179" t="s">
        <v>24</v>
      </c>
      <c r="L308" s="179" t="s">
        <v>25</v>
      </c>
      <c r="M308" s="182">
        <v>453.79</v>
      </c>
      <c r="N308" s="175">
        <v>349.07</v>
      </c>
      <c r="O308" s="175">
        <v>19.85</v>
      </c>
      <c r="P308" s="175">
        <v>23.63</v>
      </c>
      <c r="Q308" s="181" t="s">
        <v>26</v>
      </c>
      <c r="R308" s="178" t="s">
        <v>27</v>
      </c>
      <c r="S308" s="200" t="s">
        <v>526</v>
      </c>
    </row>
    <row r="309" spans="1:19" s="158" customFormat="1" ht="23.25" customHeight="1">
      <c r="A309" s="175">
        <v>307</v>
      </c>
      <c r="B309" s="176" t="s">
        <v>532</v>
      </c>
      <c r="C309" s="176" t="s">
        <v>533</v>
      </c>
      <c r="D309" s="176" t="s">
        <v>36</v>
      </c>
      <c r="E309" s="176" t="s">
        <v>36</v>
      </c>
      <c r="F309" s="176" t="s">
        <v>37</v>
      </c>
      <c r="G309" s="180">
        <v>1680</v>
      </c>
      <c r="H309" s="176" t="s">
        <v>24</v>
      </c>
      <c r="I309" s="176" t="s">
        <v>25</v>
      </c>
      <c r="J309" s="177">
        <f t="shared" si="14"/>
        <v>846.36</v>
      </c>
      <c r="K309" s="176" t="s">
        <v>24</v>
      </c>
      <c r="L309" s="176" t="s">
        <v>25</v>
      </c>
      <c r="M309" s="177">
        <v>453.79</v>
      </c>
      <c r="N309" s="199">
        <v>349.07</v>
      </c>
      <c r="O309" s="184">
        <v>19.86</v>
      </c>
      <c r="P309" s="184">
        <v>23.64</v>
      </c>
      <c r="Q309" s="178" t="s">
        <v>83</v>
      </c>
      <c r="R309" s="178" t="s">
        <v>27</v>
      </c>
      <c r="S309" s="175" t="s">
        <v>534</v>
      </c>
    </row>
    <row r="310" spans="1:19" s="158" customFormat="1" ht="23.25" customHeight="1">
      <c r="A310" s="175">
        <v>308</v>
      </c>
      <c r="B310" s="176" t="s">
        <v>535</v>
      </c>
      <c r="C310" s="176" t="s">
        <v>132</v>
      </c>
      <c r="D310" s="176" t="s">
        <v>219</v>
      </c>
      <c r="E310" s="176" t="s">
        <v>219</v>
      </c>
      <c r="F310" s="176" t="s">
        <v>220</v>
      </c>
      <c r="G310" s="180">
        <v>1680</v>
      </c>
      <c r="H310" s="176" t="s">
        <v>24</v>
      </c>
      <c r="I310" s="176" t="s">
        <v>25</v>
      </c>
      <c r="J310" s="177">
        <f t="shared" si="14"/>
        <v>828.6400000000001</v>
      </c>
      <c r="K310" s="176" t="s">
        <v>24</v>
      </c>
      <c r="L310" s="176" t="s">
        <v>25</v>
      </c>
      <c r="M310" s="177">
        <v>453.79</v>
      </c>
      <c r="N310" s="199">
        <v>331.35</v>
      </c>
      <c r="O310" s="184">
        <v>19.86</v>
      </c>
      <c r="P310" s="184">
        <v>23.64</v>
      </c>
      <c r="Q310" s="178" t="s">
        <v>83</v>
      </c>
      <c r="R310" s="178" t="s">
        <v>27</v>
      </c>
      <c r="S310" s="175" t="s">
        <v>534</v>
      </c>
    </row>
    <row r="311" spans="1:19" s="158" customFormat="1" ht="23.25" customHeight="1">
      <c r="A311" s="175">
        <v>309</v>
      </c>
      <c r="B311" s="176" t="s">
        <v>536</v>
      </c>
      <c r="C311" s="176" t="s">
        <v>161</v>
      </c>
      <c r="D311" s="176" t="s">
        <v>228</v>
      </c>
      <c r="E311" s="176" t="s">
        <v>228</v>
      </c>
      <c r="F311" s="176" t="s">
        <v>129</v>
      </c>
      <c r="G311" s="180">
        <v>1680</v>
      </c>
      <c r="H311" s="176" t="s">
        <v>24</v>
      </c>
      <c r="I311" s="176" t="s">
        <v>25</v>
      </c>
      <c r="J311" s="177">
        <f t="shared" si="14"/>
        <v>828.6400000000001</v>
      </c>
      <c r="K311" s="176" t="s">
        <v>24</v>
      </c>
      <c r="L311" s="176" t="s">
        <v>25</v>
      </c>
      <c r="M311" s="177">
        <v>453.79</v>
      </c>
      <c r="N311" s="199">
        <v>331.35</v>
      </c>
      <c r="O311" s="184">
        <v>19.86</v>
      </c>
      <c r="P311" s="184">
        <v>23.64</v>
      </c>
      <c r="Q311" s="178" t="s">
        <v>83</v>
      </c>
      <c r="R311" s="178" t="s">
        <v>27</v>
      </c>
      <c r="S311" s="175" t="s">
        <v>534</v>
      </c>
    </row>
    <row r="312" spans="1:19" s="158" customFormat="1" ht="23.25" customHeight="1">
      <c r="A312" s="175">
        <v>310</v>
      </c>
      <c r="B312" s="176" t="s">
        <v>537</v>
      </c>
      <c r="C312" s="176" t="s">
        <v>81</v>
      </c>
      <c r="D312" s="176" t="s">
        <v>228</v>
      </c>
      <c r="E312" s="176" t="s">
        <v>228</v>
      </c>
      <c r="F312" s="176" t="s">
        <v>129</v>
      </c>
      <c r="G312" s="180">
        <v>1680</v>
      </c>
      <c r="H312" s="176" t="s">
        <v>24</v>
      </c>
      <c r="I312" s="176" t="s">
        <v>25</v>
      </c>
      <c r="J312" s="177">
        <f t="shared" si="14"/>
        <v>846.36</v>
      </c>
      <c r="K312" s="176" t="s">
        <v>24</v>
      </c>
      <c r="L312" s="176" t="s">
        <v>25</v>
      </c>
      <c r="M312" s="177">
        <v>453.79</v>
      </c>
      <c r="N312" s="199">
        <v>349.07</v>
      </c>
      <c r="O312" s="184">
        <v>19.86</v>
      </c>
      <c r="P312" s="184">
        <v>23.64</v>
      </c>
      <c r="Q312" s="178" t="s">
        <v>83</v>
      </c>
      <c r="R312" s="178" t="s">
        <v>27</v>
      </c>
      <c r="S312" s="175" t="s">
        <v>534</v>
      </c>
    </row>
    <row r="313" spans="1:19" s="158" customFormat="1" ht="23.25" customHeight="1">
      <c r="A313" s="175">
        <v>311</v>
      </c>
      <c r="B313" s="176" t="s">
        <v>538</v>
      </c>
      <c r="C313" s="176" t="s">
        <v>30</v>
      </c>
      <c r="D313" s="176" t="s">
        <v>99</v>
      </c>
      <c r="E313" s="176" t="s">
        <v>99</v>
      </c>
      <c r="F313" s="176" t="s">
        <v>100</v>
      </c>
      <c r="G313" s="180">
        <v>1680</v>
      </c>
      <c r="H313" s="176" t="s">
        <v>24</v>
      </c>
      <c r="I313" s="176" t="s">
        <v>25</v>
      </c>
      <c r="J313" s="177">
        <f t="shared" si="14"/>
        <v>828.63</v>
      </c>
      <c r="K313" s="176" t="s">
        <v>24</v>
      </c>
      <c r="L313" s="176" t="s">
        <v>25</v>
      </c>
      <c r="M313" s="177">
        <v>453.79</v>
      </c>
      <c r="N313" s="199">
        <v>331.34</v>
      </c>
      <c r="O313" s="184">
        <v>19.86</v>
      </c>
      <c r="P313" s="184">
        <v>23.64</v>
      </c>
      <c r="Q313" s="178" t="s">
        <v>83</v>
      </c>
      <c r="R313" s="178" t="s">
        <v>27</v>
      </c>
      <c r="S313" s="175" t="s">
        <v>534</v>
      </c>
    </row>
    <row r="314" spans="1:19" s="158" customFormat="1" ht="23.25" customHeight="1">
      <c r="A314" s="175">
        <v>312</v>
      </c>
      <c r="B314" s="176" t="s">
        <v>539</v>
      </c>
      <c r="C314" s="176" t="s">
        <v>102</v>
      </c>
      <c r="D314" s="176" t="s">
        <v>99</v>
      </c>
      <c r="E314" s="176" t="s">
        <v>99</v>
      </c>
      <c r="F314" s="176" t="s">
        <v>100</v>
      </c>
      <c r="G314" s="180">
        <v>1680</v>
      </c>
      <c r="H314" s="176" t="s">
        <v>24</v>
      </c>
      <c r="I314" s="176" t="s">
        <v>25</v>
      </c>
      <c r="J314" s="177">
        <f t="shared" si="14"/>
        <v>828.63</v>
      </c>
      <c r="K314" s="176" t="s">
        <v>24</v>
      </c>
      <c r="L314" s="176" t="s">
        <v>25</v>
      </c>
      <c r="M314" s="177">
        <v>453.79</v>
      </c>
      <c r="N314" s="199">
        <v>331.34</v>
      </c>
      <c r="O314" s="184">
        <v>19.86</v>
      </c>
      <c r="P314" s="184">
        <v>23.64</v>
      </c>
      <c r="Q314" s="178" t="s">
        <v>83</v>
      </c>
      <c r="R314" s="178" t="s">
        <v>27</v>
      </c>
      <c r="S314" s="175" t="s">
        <v>534</v>
      </c>
    </row>
    <row r="315" spans="1:19" s="158" customFormat="1" ht="23.25" customHeight="1">
      <c r="A315" s="175">
        <v>313</v>
      </c>
      <c r="B315" s="176" t="s">
        <v>540</v>
      </c>
      <c r="C315" s="176" t="s">
        <v>210</v>
      </c>
      <c r="D315" s="176" t="s">
        <v>338</v>
      </c>
      <c r="E315" s="176" t="s">
        <v>338</v>
      </c>
      <c r="F315" s="176" t="s">
        <v>339</v>
      </c>
      <c r="G315" s="180">
        <v>1680</v>
      </c>
      <c r="H315" s="176" t="s">
        <v>24</v>
      </c>
      <c r="I315" s="176" t="s">
        <v>25</v>
      </c>
      <c r="J315" s="177">
        <f t="shared" si="14"/>
        <v>828.6400000000001</v>
      </c>
      <c r="K315" s="176" t="s">
        <v>24</v>
      </c>
      <c r="L315" s="176" t="s">
        <v>25</v>
      </c>
      <c r="M315" s="177">
        <v>453.79</v>
      </c>
      <c r="N315" s="199">
        <v>331.35</v>
      </c>
      <c r="O315" s="184">
        <v>19.86</v>
      </c>
      <c r="P315" s="184">
        <v>23.64</v>
      </c>
      <c r="Q315" s="178" t="s">
        <v>83</v>
      </c>
      <c r="R315" s="178" t="s">
        <v>27</v>
      </c>
      <c r="S315" s="175" t="s">
        <v>534</v>
      </c>
    </row>
    <row r="316" spans="1:19" s="158" customFormat="1" ht="23.25" customHeight="1">
      <c r="A316" s="175">
        <v>314</v>
      </c>
      <c r="B316" s="178" t="s">
        <v>541</v>
      </c>
      <c r="C316" s="179" t="s">
        <v>62</v>
      </c>
      <c r="D316" s="176" t="s">
        <v>103</v>
      </c>
      <c r="E316" s="176" t="s">
        <v>103</v>
      </c>
      <c r="F316" s="176" t="s">
        <v>107</v>
      </c>
      <c r="G316" s="180">
        <v>1680</v>
      </c>
      <c r="H316" s="176" t="s">
        <v>24</v>
      </c>
      <c r="I316" s="176" t="s">
        <v>25</v>
      </c>
      <c r="J316" s="177">
        <f t="shared" si="14"/>
        <v>828.63</v>
      </c>
      <c r="K316" s="176" t="s">
        <v>24</v>
      </c>
      <c r="L316" s="176" t="s">
        <v>25</v>
      </c>
      <c r="M316" s="177">
        <v>453.79</v>
      </c>
      <c r="N316" s="199">
        <v>331.34</v>
      </c>
      <c r="O316" s="184">
        <v>19.86</v>
      </c>
      <c r="P316" s="184">
        <v>23.64</v>
      </c>
      <c r="Q316" s="178" t="s">
        <v>83</v>
      </c>
      <c r="R316" s="178" t="s">
        <v>27</v>
      </c>
      <c r="S316" s="175" t="s">
        <v>534</v>
      </c>
    </row>
    <row r="317" spans="1:19" s="158" customFormat="1" ht="23.25" customHeight="1">
      <c r="A317" s="175">
        <v>315</v>
      </c>
      <c r="B317" s="178" t="s">
        <v>542</v>
      </c>
      <c r="C317" s="179" t="s">
        <v>30</v>
      </c>
      <c r="D317" s="176" t="s">
        <v>103</v>
      </c>
      <c r="E317" s="176" t="s">
        <v>103</v>
      </c>
      <c r="F317" s="176" t="s">
        <v>107</v>
      </c>
      <c r="G317" s="180">
        <v>1680</v>
      </c>
      <c r="H317" s="176" t="s">
        <v>24</v>
      </c>
      <c r="I317" s="176" t="s">
        <v>25</v>
      </c>
      <c r="J317" s="177">
        <f t="shared" si="14"/>
        <v>828.63</v>
      </c>
      <c r="K317" s="176" t="s">
        <v>24</v>
      </c>
      <c r="L317" s="176" t="s">
        <v>25</v>
      </c>
      <c r="M317" s="177">
        <v>453.79</v>
      </c>
      <c r="N317" s="199">
        <v>331.34</v>
      </c>
      <c r="O317" s="184">
        <v>19.86</v>
      </c>
      <c r="P317" s="184">
        <v>23.64</v>
      </c>
      <c r="Q317" s="178" t="s">
        <v>83</v>
      </c>
      <c r="R317" s="178" t="s">
        <v>27</v>
      </c>
      <c r="S317" s="175" t="s">
        <v>534</v>
      </c>
    </row>
    <row r="318" spans="1:19" s="158" customFormat="1" ht="23.25" customHeight="1">
      <c r="A318" s="175">
        <v>316</v>
      </c>
      <c r="B318" s="178" t="s">
        <v>543</v>
      </c>
      <c r="C318" s="179" t="s">
        <v>193</v>
      </c>
      <c r="D318" s="176" t="s">
        <v>103</v>
      </c>
      <c r="E318" s="176" t="s">
        <v>103</v>
      </c>
      <c r="F318" s="176" t="s">
        <v>107</v>
      </c>
      <c r="G318" s="180">
        <v>1680</v>
      </c>
      <c r="H318" s="176" t="s">
        <v>24</v>
      </c>
      <c r="I318" s="176" t="s">
        <v>25</v>
      </c>
      <c r="J318" s="177">
        <f t="shared" si="14"/>
        <v>846.36</v>
      </c>
      <c r="K318" s="176" t="s">
        <v>24</v>
      </c>
      <c r="L318" s="176" t="s">
        <v>25</v>
      </c>
      <c r="M318" s="177">
        <v>453.79</v>
      </c>
      <c r="N318" s="199">
        <v>349.07</v>
      </c>
      <c r="O318" s="184">
        <v>19.86</v>
      </c>
      <c r="P318" s="184">
        <v>23.64</v>
      </c>
      <c r="Q318" s="178" t="s">
        <v>83</v>
      </c>
      <c r="R318" s="178" t="s">
        <v>27</v>
      </c>
      <c r="S318" s="175" t="s">
        <v>534</v>
      </c>
    </row>
    <row r="319" spans="1:19" s="165" customFormat="1" ht="23.25" customHeight="1">
      <c r="A319" s="175">
        <v>317</v>
      </c>
      <c r="B319" s="182" t="s">
        <v>544</v>
      </c>
      <c r="C319" s="183" t="s">
        <v>207</v>
      </c>
      <c r="D319" s="183" t="s">
        <v>92</v>
      </c>
      <c r="E319" s="183" t="s">
        <v>92</v>
      </c>
      <c r="F319" s="183" t="s">
        <v>545</v>
      </c>
      <c r="G319" s="180">
        <v>1680</v>
      </c>
      <c r="H319" s="176" t="s">
        <v>24</v>
      </c>
      <c r="I319" s="176" t="s">
        <v>25</v>
      </c>
      <c r="J319" s="177">
        <f t="shared" si="14"/>
        <v>846.36</v>
      </c>
      <c r="K319" s="176" t="s">
        <v>24</v>
      </c>
      <c r="L319" s="176" t="s">
        <v>25</v>
      </c>
      <c r="M319" s="177">
        <v>453.79</v>
      </c>
      <c r="N319" s="199">
        <v>349.07</v>
      </c>
      <c r="O319" s="184">
        <v>19.86</v>
      </c>
      <c r="P319" s="184">
        <v>23.64</v>
      </c>
      <c r="Q319" s="178" t="s">
        <v>83</v>
      </c>
      <c r="R319" s="178" t="s">
        <v>27</v>
      </c>
      <c r="S319" s="175" t="s">
        <v>534</v>
      </c>
    </row>
    <row r="320" spans="1:19" s="158" customFormat="1" ht="23.25" customHeight="1">
      <c r="A320" s="175">
        <v>318</v>
      </c>
      <c r="B320" s="179" t="s">
        <v>546</v>
      </c>
      <c r="C320" s="179" t="s">
        <v>161</v>
      </c>
      <c r="D320" s="179" t="s">
        <v>24</v>
      </c>
      <c r="E320" s="179" t="s">
        <v>24</v>
      </c>
      <c r="F320" s="179" t="s">
        <v>264</v>
      </c>
      <c r="G320" s="180">
        <v>1680</v>
      </c>
      <c r="H320" s="176" t="s">
        <v>24</v>
      </c>
      <c r="I320" s="176" t="s">
        <v>25</v>
      </c>
      <c r="J320" s="177">
        <f t="shared" si="14"/>
        <v>497.29</v>
      </c>
      <c r="K320" s="176" t="s">
        <v>24</v>
      </c>
      <c r="L320" s="176" t="s">
        <v>25</v>
      </c>
      <c r="M320" s="177">
        <v>453.79</v>
      </c>
      <c r="N320" s="182">
        <v>0</v>
      </c>
      <c r="O320" s="184">
        <v>19.86</v>
      </c>
      <c r="P320" s="184">
        <v>23.64</v>
      </c>
      <c r="Q320" s="178" t="s">
        <v>83</v>
      </c>
      <c r="R320" s="178" t="s">
        <v>27</v>
      </c>
      <c r="S320" s="175" t="s">
        <v>534</v>
      </c>
    </row>
    <row r="321" spans="1:19" s="158" customFormat="1" ht="23.25" customHeight="1">
      <c r="A321" s="175">
        <v>319</v>
      </c>
      <c r="B321" s="179" t="s">
        <v>441</v>
      </c>
      <c r="C321" s="179" t="s">
        <v>102</v>
      </c>
      <c r="D321" s="179" t="s">
        <v>24</v>
      </c>
      <c r="E321" s="179" t="s">
        <v>24</v>
      </c>
      <c r="F321" s="179" t="s">
        <v>317</v>
      </c>
      <c r="G321" s="180">
        <v>1680</v>
      </c>
      <c r="H321" s="176" t="s">
        <v>24</v>
      </c>
      <c r="I321" s="176" t="s">
        <v>25</v>
      </c>
      <c r="J321" s="177">
        <f t="shared" si="14"/>
        <v>846.38</v>
      </c>
      <c r="K321" s="176" t="s">
        <v>24</v>
      </c>
      <c r="L321" s="176" t="s">
        <v>25</v>
      </c>
      <c r="M321" s="177">
        <v>453.82</v>
      </c>
      <c r="N321" s="199">
        <v>349.07</v>
      </c>
      <c r="O321" s="184">
        <v>19.85</v>
      </c>
      <c r="P321" s="184">
        <v>23.64</v>
      </c>
      <c r="Q321" s="178" t="s">
        <v>83</v>
      </c>
      <c r="R321" s="178" t="s">
        <v>27</v>
      </c>
      <c r="S321" s="175" t="s">
        <v>534</v>
      </c>
    </row>
    <row r="322" spans="1:19" s="159" customFormat="1" ht="24.75" customHeight="1">
      <c r="A322" s="175">
        <v>320</v>
      </c>
      <c r="B322" s="176" t="s">
        <v>547</v>
      </c>
      <c r="C322" s="176" t="s">
        <v>119</v>
      </c>
      <c r="D322" s="176" t="s">
        <v>82</v>
      </c>
      <c r="E322" s="176" t="s">
        <v>82</v>
      </c>
      <c r="F322" s="176" t="s">
        <v>548</v>
      </c>
      <c r="G322" s="177">
        <v>1680</v>
      </c>
      <c r="H322" s="176" t="s">
        <v>48</v>
      </c>
      <c r="I322" s="176" t="s">
        <v>548</v>
      </c>
      <c r="J322" s="177">
        <f t="shared" si="14"/>
        <v>846.36</v>
      </c>
      <c r="K322" s="176" t="s">
        <v>48</v>
      </c>
      <c r="L322" s="176" t="s">
        <v>548</v>
      </c>
      <c r="M322" s="196">
        <v>453.79</v>
      </c>
      <c r="N322" s="196">
        <v>349.07</v>
      </c>
      <c r="O322" s="196">
        <v>19.86</v>
      </c>
      <c r="P322" s="196">
        <v>23.64</v>
      </c>
      <c r="Q322" s="181" t="s">
        <v>88</v>
      </c>
      <c r="R322" s="178" t="s">
        <v>27</v>
      </c>
      <c r="S322" s="202" t="s">
        <v>549</v>
      </c>
    </row>
    <row r="323" spans="1:19" s="159" customFormat="1" ht="24.75" customHeight="1">
      <c r="A323" s="175">
        <v>321</v>
      </c>
      <c r="B323" s="176" t="s">
        <v>550</v>
      </c>
      <c r="C323" s="176" t="s">
        <v>207</v>
      </c>
      <c r="D323" s="176" t="s">
        <v>24</v>
      </c>
      <c r="E323" s="176" t="s">
        <v>24</v>
      </c>
      <c r="F323" s="176" t="s">
        <v>264</v>
      </c>
      <c r="G323" s="177">
        <v>1680</v>
      </c>
      <c r="H323" s="176" t="s">
        <v>24</v>
      </c>
      <c r="I323" s="176" t="s">
        <v>25</v>
      </c>
      <c r="J323" s="177">
        <f t="shared" si="14"/>
        <v>846.36</v>
      </c>
      <c r="K323" s="176" t="s">
        <v>24</v>
      </c>
      <c r="L323" s="176" t="s">
        <v>25</v>
      </c>
      <c r="M323" s="196">
        <v>453.79</v>
      </c>
      <c r="N323" s="196">
        <v>349.07</v>
      </c>
      <c r="O323" s="196">
        <v>19.86</v>
      </c>
      <c r="P323" s="196">
        <v>23.64</v>
      </c>
      <c r="Q323" s="181" t="s">
        <v>88</v>
      </c>
      <c r="R323" s="178" t="s">
        <v>27</v>
      </c>
      <c r="S323" s="202" t="s">
        <v>549</v>
      </c>
    </row>
    <row r="324" spans="1:19" s="157" customFormat="1" ht="24.75" customHeight="1">
      <c r="A324" s="175">
        <v>322</v>
      </c>
      <c r="B324" s="176" t="s">
        <v>551</v>
      </c>
      <c r="C324" s="176" t="s">
        <v>33</v>
      </c>
      <c r="D324" s="176" t="s">
        <v>73</v>
      </c>
      <c r="E324" s="176" t="s">
        <v>73</v>
      </c>
      <c r="F324" s="176" t="s">
        <v>74</v>
      </c>
      <c r="G324" s="180">
        <v>5040</v>
      </c>
      <c r="H324" s="179" t="s">
        <v>48</v>
      </c>
      <c r="I324" s="179" t="s">
        <v>25</v>
      </c>
      <c r="J324" s="180">
        <v>2470.14</v>
      </c>
      <c r="K324" s="179" t="s">
        <v>48</v>
      </c>
      <c r="L324" s="179" t="s">
        <v>25</v>
      </c>
      <c r="M324" s="180">
        <v>1361.38</v>
      </c>
      <c r="N324" s="180">
        <v>994.02</v>
      </c>
      <c r="O324" s="180">
        <v>59.58</v>
      </c>
      <c r="P324" s="180">
        <v>55.16</v>
      </c>
      <c r="Q324" s="181" t="s">
        <v>26</v>
      </c>
      <c r="R324" s="181" t="s">
        <v>41</v>
      </c>
      <c r="S324" s="200" t="s">
        <v>552</v>
      </c>
    </row>
    <row r="325" spans="1:19" s="157" customFormat="1" ht="24.75" customHeight="1">
      <c r="A325" s="175">
        <v>323</v>
      </c>
      <c r="B325" s="176" t="s">
        <v>553</v>
      </c>
      <c r="C325" s="176" t="s">
        <v>33</v>
      </c>
      <c r="D325" s="176" t="s">
        <v>78</v>
      </c>
      <c r="E325" s="176" t="s">
        <v>78</v>
      </c>
      <c r="F325" s="176" t="s">
        <v>79</v>
      </c>
      <c r="G325" s="227">
        <v>5040</v>
      </c>
      <c r="H325" s="179" t="s">
        <v>48</v>
      </c>
      <c r="I325" s="179" t="s">
        <v>25</v>
      </c>
      <c r="J325" s="180">
        <v>2470.14</v>
      </c>
      <c r="K325" s="179" t="s">
        <v>48</v>
      </c>
      <c r="L325" s="179" t="s">
        <v>25</v>
      </c>
      <c r="M325" s="180">
        <v>1361.38</v>
      </c>
      <c r="N325" s="180">
        <v>994.02</v>
      </c>
      <c r="O325" s="180">
        <v>59.58</v>
      </c>
      <c r="P325" s="180">
        <v>55.16</v>
      </c>
      <c r="Q325" s="181" t="s">
        <v>26</v>
      </c>
      <c r="R325" s="181" t="s">
        <v>41</v>
      </c>
      <c r="S325" s="200" t="s">
        <v>552</v>
      </c>
    </row>
    <row r="326" spans="1:19" s="158" customFormat="1" ht="23.25" customHeight="1">
      <c r="A326" s="175">
        <v>324</v>
      </c>
      <c r="B326" s="176" t="s">
        <v>554</v>
      </c>
      <c r="C326" s="176" t="s">
        <v>33</v>
      </c>
      <c r="D326" s="176" t="s">
        <v>315</v>
      </c>
      <c r="E326" s="176" t="s">
        <v>315</v>
      </c>
      <c r="F326" s="176" t="s">
        <v>129</v>
      </c>
      <c r="G326" s="180">
        <v>5040</v>
      </c>
      <c r="H326" s="179" t="s">
        <v>48</v>
      </c>
      <c r="I326" s="179" t="s">
        <v>25</v>
      </c>
      <c r="J326" s="180">
        <v>2470.14</v>
      </c>
      <c r="K326" s="179" t="s">
        <v>48</v>
      </c>
      <c r="L326" s="179" t="s">
        <v>25</v>
      </c>
      <c r="M326" s="180">
        <v>1361.38</v>
      </c>
      <c r="N326" s="180">
        <v>994.02</v>
      </c>
      <c r="O326" s="180">
        <v>59.58</v>
      </c>
      <c r="P326" s="180">
        <v>55.16</v>
      </c>
      <c r="Q326" s="181" t="s">
        <v>26</v>
      </c>
      <c r="R326" s="181" t="s">
        <v>27</v>
      </c>
      <c r="S326" s="200" t="s">
        <v>552</v>
      </c>
    </row>
    <row r="327" spans="1:19" s="158" customFormat="1" ht="23.25" customHeight="1">
      <c r="A327" s="175">
        <v>325</v>
      </c>
      <c r="B327" s="198" t="s">
        <v>555</v>
      </c>
      <c r="C327" s="198" t="s">
        <v>161</v>
      </c>
      <c r="D327" s="198" t="s">
        <v>78</v>
      </c>
      <c r="E327" s="198" t="s">
        <v>78</v>
      </c>
      <c r="F327" s="198" t="s">
        <v>79</v>
      </c>
      <c r="G327" s="177">
        <v>5040</v>
      </c>
      <c r="H327" s="176" t="s">
        <v>48</v>
      </c>
      <c r="I327" s="176" t="s">
        <v>25</v>
      </c>
      <c r="J327" s="177">
        <f aca="true" t="shared" si="15" ref="J327:J340">M327+N327+O327+P327</f>
        <v>2485.8900000000003</v>
      </c>
      <c r="K327" s="176" t="s">
        <v>48</v>
      </c>
      <c r="L327" s="176" t="s">
        <v>25</v>
      </c>
      <c r="M327" s="198">
        <v>1361.38</v>
      </c>
      <c r="N327" s="198">
        <v>994.02</v>
      </c>
      <c r="O327" s="198">
        <v>59.57</v>
      </c>
      <c r="P327" s="198">
        <v>70.92</v>
      </c>
      <c r="Q327" s="178" t="s">
        <v>26</v>
      </c>
      <c r="R327" s="198" t="s">
        <v>27</v>
      </c>
      <c r="S327" s="175" t="s">
        <v>556</v>
      </c>
    </row>
    <row r="328" spans="1:19" s="158" customFormat="1" ht="23.25" customHeight="1">
      <c r="A328" s="175">
        <v>326</v>
      </c>
      <c r="B328" s="198" t="s">
        <v>441</v>
      </c>
      <c r="C328" s="198" t="s">
        <v>169</v>
      </c>
      <c r="D328" s="198" t="s">
        <v>48</v>
      </c>
      <c r="E328" s="198" t="s">
        <v>48</v>
      </c>
      <c r="F328" s="228">
        <v>45199</v>
      </c>
      <c r="G328" s="177">
        <v>5040</v>
      </c>
      <c r="H328" s="176" t="s">
        <v>48</v>
      </c>
      <c r="I328" s="176" t="s">
        <v>25</v>
      </c>
      <c r="J328" s="177">
        <f t="shared" si="15"/>
        <v>2539.0800000000004</v>
      </c>
      <c r="K328" s="176" t="s">
        <v>48</v>
      </c>
      <c r="L328" s="176" t="s">
        <v>25</v>
      </c>
      <c r="M328" s="198">
        <v>1361.38</v>
      </c>
      <c r="N328" s="198">
        <v>1047.21</v>
      </c>
      <c r="O328" s="198">
        <v>59.57</v>
      </c>
      <c r="P328" s="198">
        <v>70.92</v>
      </c>
      <c r="Q328" s="178" t="s">
        <v>26</v>
      </c>
      <c r="R328" s="198" t="s">
        <v>27</v>
      </c>
      <c r="S328" s="175" t="s">
        <v>556</v>
      </c>
    </row>
    <row r="329" spans="1:19" s="158" customFormat="1" ht="23.25" customHeight="1">
      <c r="A329" s="175">
        <v>327</v>
      </c>
      <c r="B329" s="198" t="s">
        <v>557</v>
      </c>
      <c r="C329" s="198" t="s">
        <v>30</v>
      </c>
      <c r="D329" s="198" t="s">
        <v>48</v>
      </c>
      <c r="E329" s="198" t="s">
        <v>48</v>
      </c>
      <c r="F329" s="198" t="s">
        <v>60</v>
      </c>
      <c r="G329" s="177">
        <v>5040</v>
      </c>
      <c r="H329" s="176" t="s">
        <v>48</v>
      </c>
      <c r="I329" s="176" t="s">
        <v>25</v>
      </c>
      <c r="J329" s="177">
        <f t="shared" si="15"/>
        <v>1491.8700000000001</v>
      </c>
      <c r="K329" s="176" t="s">
        <v>48</v>
      </c>
      <c r="L329" s="176" t="s">
        <v>25</v>
      </c>
      <c r="M329" s="198">
        <v>1361.38</v>
      </c>
      <c r="N329" s="198">
        <v>0</v>
      </c>
      <c r="O329" s="198">
        <v>59.57</v>
      </c>
      <c r="P329" s="198">
        <v>70.92</v>
      </c>
      <c r="Q329" s="178" t="s">
        <v>26</v>
      </c>
      <c r="R329" s="198" t="s">
        <v>27</v>
      </c>
      <c r="S329" s="175" t="s">
        <v>556</v>
      </c>
    </row>
    <row r="330" spans="1:19" s="158" customFormat="1" ht="23.25" customHeight="1">
      <c r="A330" s="175">
        <v>328</v>
      </c>
      <c r="B330" s="198" t="s">
        <v>558</v>
      </c>
      <c r="C330" s="198" t="s">
        <v>169</v>
      </c>
      <c r="D330" s="198" t="s">
        <v>48</v>
      </c>
      <c r="E330" s="198" t="s">
        <v>48</v>
      </c>
      <c r="F330" s="228">
        <v>45199</v>
      </c>
      <c r="G330" s="177">
        <v>5040</v>
      </c>
      <c r="H330" s="176" t="s">
        <v>48</v>
      </c>
      <c r="I330" s="176" t="s">
        <v>25</v>
      </c>
      <c r="J330" s="177">
        <f t="shared" si="15"/>
        <v>2539.09</v>
      </c>
      <c r="K330" s="176" t="s">
        <v>48</v>
      </c>
      <c r="L330" s="176" t="s">
        <v>25</v>
      </c>
      <c r="M330" s="198">
        <v>1361.38</v>
      </c>
      <c r="N330" s="198">
        <v>1047.21</v>
      </c>
      <c r="O330" s="198">
        <v>59.58</v>
      </c>
      <c r="P330" s="198">
        <v>70.92</v>
      </c>
      <c r="Q330" s="178" t="s">
        <v>26</v>
      </c>
      <c r="R330" s="198" t="s">
        <v>27</v>
      </c>
      <c r="S330" s="175" t="s">
        <v>556</v>
      </c>
    </row>
    <row r="331" spans="1:19" s="158" customFormat="1" ht="23.25" customHeight="1">
      <c r="A331" s="175">
        <v>329</v>
      </c>
      <c r="B331" s="198" t="s">
        <v>559</v>
      </c>
      <c r="C331" s="198" t="s">
        <v>353</v>
      </c>
      <c r="D331" s="198" t="s">
        <v>48</v>
      </c>
      <c r="E331" s="198" t="s">
        <v>48</v>
      </c>
      <c r="F331" s="228">
        <v>44469</v>
      </c>
      <c r="G331" s="177">
        <v>5040</v>
      </c>
      <c r="H331" s="176" t="s">
        <v>48</v>
      </c>
      <c r="I331" s="176" t="s">
        <v>25</v>
      </c>
      <c r="J331" s="177">
        <f t="shared" si="15"/>
        <v>1491.88</v>
      </c>
      <c r="K331" s="176" t="s">
        <v>48</v>
      </c>
      <c r="L331" s="176" t="s">
        <v>25</v>
      </c>
      <c r="M331" s="198">
        <v>1361.38</v>
      </c>
      <c r="N331" s="198">
        <v>0</v>
      </c>
      <c r="O331" s="198">
        <v>59.58</v>
      </c>
      <c r="P331" s="198">
        <v>70.92</v>
      </c>
      <c r="Q331" s="178" t="s">
        <v>26</v>
      </c>
      <c r="R331" s="198" t="s">
        <v>27</v>
      </c>
      <c r="S331" s="175" t="s">
        <v>556</v>
      </c>
    </row>
    <row r="332" spans="1:19" s="158" customFormat="1" ht="23.25" customHeight="1">
      <c r="A332" s="175">
        <v>330</v>
      </c>
      <c r="B332" s="198" t="s">
        <v>560</v>
      </c>
      <c r="C332" s="198" t="s">
        <v>33</v>
      </c>
      <c r="D332" s="198" t="s">
        <v>48</v>
      </c>
      <c r="E332" s="198" t="s">
        <v>48</v>
      </c>
      <c r="F332" s="228">
        <v>45199</v>
      </c>
      <c r="G332" s="177">
        <v>5040</v>
      </c>
      <c r="H332" s="176" t="s">
        <v>48</v>
      </c>
      <c r="I332" s="176" t="s">
        <v>25</v>
      </c>
      <c r="J332" s="177">
        <f t="shared" si="15"/>
        <v>2539.09</v>
      </c>
      <c r="K332" s="176" t="s">
        <v>48</v>
      </c>
      <c r="L332" s="176" t="s">
        <v>25</v>
      </c>
      <c r="M332" s="198">
        <v>1361.38</v>
      </c>
      <c r="N332" s="198">
        <v>1047.21</v>
      </c>
      <c r="O332" s="198">
        <v>59.58</v>
      </c>
      <c r="P332" s="198">
        <v>70.92</v>
      </c>
      <c r="Q332" s="178" t="s">
        <v>26</v>
      </c>
      <c r="R332" s="198" t="s">
        <v>41</v>
      </c>
      <c r="S332" s="175" t="s">
        <v>556</v>
      </c>
    </row>
    <row r="333" spans="1:19" s="158" customFormat="1" ht="23.25" customHeight="1">
      <c r="A333" s="175">
        <v>331</v>
      </c>
      <c r="B333" s="198" t="s">
        <v>561</v>
      </c>
      <c r="C333" s="198" t="s">
        <v>304</v>
      </c>
      <c r="D333" s="198" t="s">
        <v>48</v>
      </c>
      <c r="E333" s="198" t="s">
        <v>48</v>
      </c>
      <c r="F333" s="228">
        <v>45199</v>
      </c>
      <c r="G333" s="177">
        <v>5040</v>
      </c>
      <c r="H333" s="176" t="s">
        <v>48</v>
      </c>
      <c r="I333" s="176" t="s">
        <v>25</v>
      </c>
      <c r="J333" s="177">
        <f t="shared" si="15"/>
        <v>2539.08</v>
      </c>
      <c r="K333" s="176" t="s">
        <v>48</v>
      </c>
      <c r="L333" s="176" t="s">
        <v>25</v>
      </c>
      <c r="M333" s="198">
        <v>1361.37</v>
      </c>
      <c r="N333" s="198">
        <v>1047.21</v>
      </c>
      <c r="O333" s="198">
        <v>59.58</v>
      </c>
      <c r="P333" s="198">
        <v>70.92</v>
      </c>
      <c r="Q333" s="178" t="s">
        <v>26</v>
      </c>
      <c r="R333" s="198" t="s">
        <v>27</v>
      </c>
      <c r="S333" s="175" t="s">
        <v>556</v>
      </c>
    </row>
    <row r="334" spans="1:19" s="158" customFormat="1" ht="23.25" customHeight="1">
      <c r="A334" s="175">
        <v>332</v>
      </c>
      <c r="B334" s="198" t="s">
        <v>562</v>
      </c>
      <c r="C334" s="198" t="s">
        <v>132</v>
      </c>
      <c r="D334" s="198" t="s">
        <v>48</v>
      </c>
      <c r="E334" s="198" t="s">
        <v>48</v>
      </c>
      <c r="F334" s="228">
        <v>45199</v>
      </c>
      <c r="G334" s="177">
        <v>5040</v>
      </c>
      <c r="H334" s="176" t="s">
        <v>48</v>
      </c>
      <c r="I334" s="176" t="s">
        <v>25</v>
      </c>
      <c r="J334" s="177">
        <f t="shared" si="15"/>
        <v>2190.0099999999998</v>
      </c>
      <c r="K334" s="176" t="s">
        <v>48</v>
      </c>
      <c r="L334" s="176" t="s">
        <v>25</v>
      </c>
      <c r="M334" s="198">
        <v>1361.37</v>
      </c>
      <c r="N334" s="198">
        <v>698.14</v>
      </c>
      <c r="O334" s="198">
        <v>59.58</v>
      </c>
      <c r="P334" s="198">
        <v>70.92</v>
      </c>
      <c r="Q334" s="178" t="s">
        <v>26</v>
      </c>
      <c r="R334" s="198" t="s">
        <v>27</v>
      </c>
      <c r="S334" s="175" t="s">
        <v>556</v>
      </c>
    </row>
    <row r="335" spans="1:19" s="157" customFormat="1" ht="24.75" customHeight="1">
      <c r="A335" s="175">
        <v>333</v>
      </c>
      <c r="B335" s="178" t="s">
        <v>563</v>
      </c>
      <c r="C335" s="179" t="s">
        <v>30</v>
      </c>
      <c r="D335" s="176" t="s">
        <v>219</v>
      </c>
      <c r="E335" s="176" t="s">
        <v>219</v>
      </c>
      <c r="F335" s="176" t="s">
        <v>220</v>
      </c>
      <c r="G335" s="180">
        <v>1680</v>
      </c>
      <c r="H335" s="176" t="s">
        <v>24</v>
      </c>
      <c r="I335" s="176" t="s">
        <v>25</v>
      </c>
      <c r="J335" s="177">
        <f t="shared" si="15"/>
        <v>828.63</v>
      </c>
      <c r="K335" s="176" t="s">
        <v>24</v>
      </c>
      <c r="L335" s="176" t="s">
        <v>25</v>
      </c>
      <c r="M335" s="180">
        <v>453.79</v>
      </c>
      <c r="N335" s="180">
        <v>331.34</v>
      </c>
      <c r="O335" s="180">
        <v>19.86</v>
      </c>
      <c r="P335" s="180">
        <v>23.64</v>
      </c>
      <c r="Q335" s="181" t="s">
        <v>26</v>
      </c>
      <c r="R335" s="178" t="s">
        <v>27</v>
      </c>
      <c r="S335" s="200" t="s">
        <v>564</v>
      </c>
    </row>
    <row r="336" spans="1:19" s="158" customFormat="1" ht="23.25" customHeight="1">
      <c r="A336" s="175">
        <v>334</v>
      </c>
      <c r="B336" s="175" t="s">
        <v>565</v>
      </c>
      <c r="C336" s="175" t="s">
        <v>21</v>
      </c>
      <c r="D336" s="207" t="s">
        <v>44</v>
      </c>
      <c r="E336" s="207" t="s">
        <v>44</v>
      </c>
      <c r="F336" s="207" t="s">
        <v>45</v>
      </c>
      <c r="G336" s="186">
        <v>1680</v>
      </c>
      <c r="H336" s="176" t="s">
        <v>24</v>
      </c>
      <c r="I336" s="176" t="s">
        <v>25</v>
      </c>
      <c r="J336" s="177">
        <f t="shared" si="15"/>
        <v>828.63</v>
      </c>
      <c r="K336" s="176" t="s">
        <v>24</v>
      </c>
      <c r="L336" s="176" t="s">
        <v>25</v>
      </c>
      <c r="M336" s="180">
        <v>453.79</v>
      </c>
      <c r="N336" s="180">
        <v>331.34</v>
      </c>
      <c r="O336" s="180">
        <v>19.86</v>
      </c>
      <c r="P336" s="180">
        <v>23.64</v>
      </c>
      <c r="Q336" s="181" t="s">
        <v>26</v>
      </c>
      <c r="R336" s="178" t="s">
        <v>27</v>
      </c>
      <c r="S336" s="200" t="s">
        <v>564</v>
      </c>
    </row>
    <row r="337" spans="1:19" s="157" customFormat="1" ht="24.75" customHeight="1">
      <c r="A337" s="175">
        <v>335</v>
      </c>
      <c r="B337" s="176" t="s">
        <v>566</v>
      </c>
      <c r="C337" s="176" t="s">
        <v>81</v>
      </c>
      <c r="D337" s="179" t="s">
        <v>55</v>
      </c>
      <c r="E337" s="179" t="s">
        <v>55</v>
      </c>
      <c r="F337" s="179" t="s">
        <v>25</v>
      </c>
      <c r="G337" s="180">
        <v>1680</v>
      </c>
      <c r="H337" s="179" t="s">
        <v>24</v>
      </c>
      <c r="I337" s="179" t="s">
        <v>25</v>
      </c>
      <c r="J337" s="180">
        <f t="shared" si="15"/>
        <v>828.63</v>
      </c>
      <c r="K337" s="179" t="s">
        <v>24</v>
      </c>
      <c r="L337" s="179" t="s">
        <v>25</v>
      </c>
      <c r="M337" s="180">
        <v>453.79</v>
      </c>
      <c r="N337" s="180">
        <v>331.34</v>
      </c>
      <c r="O337" s="180">
        <v>19.86</v>
      </c>
      <c r="P337" s="180">
        <v>23.64</v>
      </c>
      <c r="Q337" s="181" t="s">
        <v>26</v>
      </c>
      <c r="R337" s="178" t="s">
        <v>41</v>
      </c>
      <c r="S337" s="200" t="s">
        <v>567</v>
      </c>
    </row>
    <row r="338" spans="1:19" s="158" customFormat="1" ht="23.25" customHeight="1">
      <c r="A338" s="175">
        <v>336</v>
      </c>
      <c r="B338" s="176" t="s">
        <v>568</v>
      </c>
      <c r="C338" s="176" t="s">
        <v>161</v>
      </c>
      <c r="D338" s="179" t="s">
        <v>55</v>
      </c>
      <c r="E338" s="179" t="s">
        <v>55</v>
      </c>
      <c r="F338" s="179" t="s">
        <v>25</v>
      </c>
      <c r="G338" s="180">
        <v>1680</v>
      </c>
      <c r="H338" s="179" t="s">
        <v>24</v>
      </c>
      <c r="I338" s="179" t="s">
        <v>25</v>
      </c>
      <c r="J338" s="180">
        <f t="shared" si="15"/>
        <v>828.63</v>
      </c>
      <c r="K338" s="179" t="s">
        <v>24</v>
      </c>
      <c r="L338" s="179" t="s">
        <v>25</v>
      </c>
      <c r="M338" s="180">
        <v>453.79</v>
      </c>
      <c r="N338" s="180">
        <v>331.34</v>
      </c>
      <c r="O338" s="180">
        <v>19.86</v>
      </c>
      <c r="P338" s="180">
        <v>23.64</v>
      </c>
      <c r="Q338" s="181" t="s">
        <v>26</v>
      </c>
      <c r="R338" s="178" t="s">
        <v>41</v>
      </c>
      <c r="S338" s="200" t="s">
        <v>567</v>
      </c>
    </row>
    <row r="339" spans="1:19" s="158" customFormat="1" ht="23.25" customHeight="1">
      <c r="A339" s="175">
        <v>337</v>
      </c>
      <c r="B339" s="176" t="s">
        <v>569</v>
      </c>
      <c r="C339" s="176" t="s">
        <v>40</v>
      </c>
      <c r="D339" s="179" t="s">
        <v>63</v>
      </c>
      <c r="E339" s="179" t="s">
        <v>63</v>
      </c>
      <c r="F339" s="179" t="s">
        <v>66</v>
      </c>
      <c r="G339" s="180">
        <v>1680</v>
      </c>
      <c r="H339" s="179" t="s">
        <v>24</v>
      </c>
      <c r="I339" s="179" t="s">
        <v>25</v>
      </c>
      <c r="J339" s="180">
        <f t="shared" si="15"/>
        <v>828.63</v>
      </c>
      <c r="K339" s="179" t="s">
        <v>24</v>
      </c>
      <c r="L339" s="179" t="s">
        <v>25</v>
      </c>
      <c r="M339" s="180">
        <v>453.79</v>
      </c>
      <c r="N339" s="180">
        <v>331.34</v>
      </c>
      <c r="O339" s="180">
        <v>19.86</v>
      </c>
      <c r="P339" s="180">
        <v>23.64</v>
      </c>
      <c r="Q339" s="181" t="s">
        <v>26</v>
      </c>
      <c r="R339" s="178" t="s">
        <v>27</v>
      </c>
      <c r="S339" s="200" t="s">
        <v>567</v>
      </c>
    </row>
    <row r="340" spans="1:19" s="158" customFormat="1" ht="23.25" customHeight="1">
      <c r="A340" s="175">
        <v>338</v>
      </c>
      <c r="B340" s="175" t="s">
        <v>570</v>
      </c>
      <c r="C340" s="175" t="s">
        <v>43</v>
      </c>
      <c r="D340" s="179" t="s">
        <v>152</v>
      </c>
      <c r="E340" s="179" t="s">
        <v>152</v>
      </c>
      <c r="F340" s="179" t="s">
        <v>153</v>
      </c>
      <c r="G340" s="180">
        <v>1680</v>
      </c>
      <c r="H340" s="179" t="s">
        <v>24</v>
      </c>
      <c r="I340" s="179" t="s">
        <v>25</v>
      </c>
      <c r="J340" s="208">
        <f t="shared" si="15"/>
        <v>828.6400000000001</v>
      </c>
      <c r="K340" s="179" t="s">
        <v>24</v>
      </c>
      <c r="L340" s="179" t="s">
        <v>25</v>
      </c>
      <c r="M340" s="180">
        <v>453.79</v>
      </c>
      <c r="N340" s="180">
        <v>331.35</v>
      </c>
      <c r="O340" s="180">
        <v>19.86</v>
      </c>
      <c r="P340" s="180">
        <v>23.64</v>
      </c>
      <c r="Q340" s="181" t="s">
        <v>26</v>
      </c>
      <c r="R340" s="178" t="s">
        <v>27</v>
      </c>
      <c r="S340" s="200" t="s">
        <v>567</v>
      </c>
    </row>
    <row r="341" spans="1:19" s="157" customFormat="1" ht="24.75" customHeight="1">
      <c r="A341" s="175">
        <v>339</v>
      </c>
      <c r="B341" s="178" t="s">
        <v>571</v>
      </c>
      <c r="C341" s="179" t="s">
        <v>81</v>
      </c>
      <c r="D341" s="179" t="s">
        <v>48</v>
      </c>
      <c r="E341" s="179" t="s">
        <v>48</v>
      </c>
      <c r="F341" s="179" t="s">
        <v>90</v>
      </c>
      <c r="G341" s="177">
        <v>800</v>
      </c>
      <c r="H341" s="179" t="s">
        <v>24</v>
      </c>
      <c r="I341" s="176" t="s">
        <v>25</v>
      </c>
      <c r="J341" s="177">
        <v>846.37</v>
      </c>
      <c r="K341" s="179" t="s">
        <v>24</v>
      </c>
      <c r="L341" s="176" t="s">
        <v>25</v>
      </c>
      <c r="M341" s="232">
        <v>453.79</v>
      </c>
      <c r="N341" s="177">
        <v>349.08</v>
      </c>
      <c r="O341" s="232">
        <v>19.86</v>
      </c>
      <c r="P341" s="232">
        <v>23.64</v>
      </c>
      <c r="Q341" s="181" t="s">
        <v>88</v>
      </c>
      <c r="R341" s="178" t="s">
        <v>27</v>
      </c>
      <c r="S341" s="200" t="s">
        <v>572</v>
      </c>
    </row>
    <row r="342" spans="1:19" s="158" customFormat="1" ht="23.25" customHeight="1">
      <c r="A342" s="175">
        <v>340</v>
      </c>
      <c r="B342" s="178" t="s">
        <v>573</v>
      </c>
      <c r="C342" s="179" t="s">
        <v>309</v>
      </c>
      <c r="D342" s="179" t="s">
        <v>44</v>
      </c>
      <c r="E342" s="179" t="s">
        <v>44</v>
      </c>
      <c r="F342" s="179" t="s">
        <v>173</v>
      </c>
      <c r="G342" s="177">
        <v>800</v>
      </c>
      <c r="H342" s="179" t="s">
        <v>24</v>
      </c>
      <c r="I342" s="176" t="s">
        <v>25</v>
      </c>
      <c r="J342" s="177">
        <f>M342+N342+O342+P342</f>
        <v>828.63</v>
      </c>
      <c r="K342" s="179" t="s">
        <v>24</v>
      </c>
      <c r="L342" s="176" t="s">
        <v>25</v>
      </c>
      <c r="M342" s="232">
        <v>453.79</v>
      </c>
      <c r="N342" s="232">
        <v>331.34</v>
      </c>
      <c r="O342" s="232">
        <v>19.86</v>
      </c>
      <c r="P342" s="232">
        <v>23.64</v>
      </c>
      <c r="Q342" s="181" t="s">
        <v>88</v>
      </c>
      <c r="R342" s="178" t="s">
        <v>27</v>
      </c>
      <c r="S342" s="200" t="s">
        <v>572</v>
      </c>
    </row>
    <row r="343" spans="1:19" s="159" customFormat="1" ht="24.75" customHeight="1">
      <c r="A343" s="175">
        <v>341</v>
      </c>
      <c r="B343" s="181" t="s">
        <v>574</v>
      </c>
      <c r="C343" s="176" t="s">
        <v>134</v>
      </c>
      <c r="D343" s="176" t="s">
        <v>575</v>
      </c>
      <c r="E343" s="176" t="s">
        <v>36</v>
      </c>
      <c r="F343" s="176" t="s">
        <v>37</v>
      </c>
      <c r="G343" s="196">
        <v>3360</v>
      </c>
      <c r="H343" s="176" t="s">
        <v>92</v>
      </c>
      <c r="I343" s="176" t="s">
        <v>25</v>
      </c>
      <c r="J343" s="177">
        <f aca="true" t="shared" si="16" ref="J343:J347">SUM(M343:P343)</f>
        <v>1657.24</v>
      </c>
      <c r="K343" s="176" t="s">
        <v>92</v>
      </c>
      <c r="L343" s="176" t="s">
        <v>25</v>
      </c>
      <c r="M343" s="196">
        <v>907.58</v>
      </c>
      <c r="N343" s="196">
        <v>662.68</v>
      </c>
      <c r="O343" s="196">
        <v>39.72</v>
      </c>
      <c r="P343" s="196">
        <v>47.26</v>
      </c>
      <c r="Q343" s="181" t="s">
        <v>88</v>
      </c>
      <c r="R343" s="181" t="s">
        <v>41</v>
      </c>
      <c r="S343" s="202" t="s">
        <v>576</v>
      </c>
    </row>
    <row r="344" spans="1:19" s="159" customFormat="1" ht="24.75" customHeight="1">
      <c r="A344" s="175">
        <v>342</v>
      </c>
      <c r="B344" s="181" t="s">
        <v>577</v>
      </c>
      <c r="C344" s="176" t="s">
        <v>58</v>
      </c>
      <c r="D344" s="176" t="s">
        <v>216</v>
      </c>
      <c r="E344" s="176" t="s">
        <v>216</v>
      </c>
      <c r="F344" s="176" t="s">
        <v>217</v>
      </c>
      <c r="G344" s="196">
        <v>3360</v>
      </c>
      <c r="H344" s="176" t="s">
        <v>92</v>
      </c>
      <c r="I344" s="176" t="s">
        <v>25</v>
      </c>
      <c r="J344" s="177">
        <f t="shared" si="16"/>
        <v>1657.24</v>
      </c>
      <c r="K344" s="176" t="s">
        <v>92</v>
      </c>
      <c r="L344" s="176" t="s">
        <v>25</v>
      </c>
      <c r="M344" s="196">
        <v>907.58</v>
      </c>
      <c r="N344" s="196">
        <v>662.68</v>
      </c>
      <c r="O344" s="196">
        <v>39.72</v>
      </c>
      <c r="P344" s="196">
        <v>47.26</v>
      </c>
      <c r="Q344" s="181" t="s">
        <v>88</v>
      </c>
      <c r="R344" s="181" t="s">
        <v>27</v>
      </c>
      <c r="S344" s="202" t="s">
        <v>576</v>
      </c>
    </row>
    <row r="345" spans="1:19" s="159" customFormat="1" ht="24.75" customHeight="1">
      <c r="A345" s="175">
        <v>343</v>
      </c>
      <c r="B345" s="181" t="s">
        <v>578</v>
      </c>
      <c r="C345" s="176" t="s">
        <v>58</v>
      </c>
      <c r="D345" s="176" t="s">
        <v>236</v>
      </c>
      <c r="E345" s="176" t="s">
        <v>236</v>
      </c>
      <c r="F345" s="176" t="s">
        <v>237</v>
      </c>
      <c r="G345" s="196">
        <v>3360</v>
      </c>
      <c r="H345" s="176" t="s">
        <v>92</v>
      </c>
      <c r="I345" s="176" t="s">
        <v>25</v>
      </c>
      <c r="J345" s="177">
        <f t="shared" si="16"/>
        <v>994.5600000000001</v>
      </c>
      <c r="K345" s="176" t="s">
        <v>92</v>
      </c>
      <c r="L345" s="176" t="s">
        <v>25</v>
      </c>
      <c r="M345" s="196">
        <v>907.58</v>
      </c>
      <c r="N345" s="196">
        <v>0</v>
      </c>
      <c r="O345" s="196">
        <v>39.72</v>
      </c>
      <c r="P345" s="196">
        <v>47.26</v>
      </c>
      <c r="Q345" s="181" t="s">
        <v>88</v>
      </c>
      <c r="R345" s="181" t="s">
        <v>41</v>
      </c>
      <c r="S345" s="202" t="s">
        <v>576</v>
      </c>
    </row>
    <row r="346" spans="1:19" s="159" customFormat="1" ht="24.75" customHeight="1">
      <c r="A346" s="175">
        <v>344</v>
      </c>
      <c r="B346" s="181" t="s">
        <v>579</v>
      </c>
      <c r="C346" s="176" t="s">
        <v>489</v>
      </c>
      <c r="D346" s="176" t="s">
        <v>180</v>
      </c>
      <c r="E346" s="176" t="s">
        <v>180</v>
      </c>
      <c r="F346" s="176" t="s">
        <v>104</v>
      </c>
      <c r="G346" s="196">
        <v>3360</v>
      </c>
      <c r="H346" s="176" t="s">
        <v>92</v>
      </c>
      <c r="I346" s="176" t="s">
        <v>25</v>
      </c>
      <c r="J346" s="177">
        <f t="shared" si="16"/>
        <v>1657.26</v>
      </c>
      <c r="K346" s="176" t="s">
        <v>92</v>
      </c>
      <c r="L346" s="176" t="s">
        <v>25</v>
      </c>
      <c r="M346" s="196">
        <v>907.58</v>
      </c>
      <c r="N346" s="196">
        <v>662.68</v>
      </c>
      <c r="O346" s="196">
        <v>39.72</v>
      </c>
      <c r="P346" s="196">
        <v>47.28</v>
      </c>
      <c r="Q346" s="181" t="s">
        <v>88</v>
      </c>
      <c r="R346" s="181" t="s">
        <v>27</v>
      </c>
      <c r="S346" s="202" t="s">
        <v>576</v>
      </c>
    </row>
    <row r="347" spans="1:19" s="162" customFormat="1" ht="23.25" customHeight="1">
      <c r="A347" s="175">
        <v>345</v>
      </c>
      <c r="B347" s="181" t="s">
        <v>580</v>
      </c>
      <c r="C347" s="176" t="s">
        <v>195</v>
      </c>
      <c r="D347" s="176" t="s">
        <v>59</v>
      </c>
      <c r="E347" s="176" t="s">
        <v>59</v>
      </c>
      <c r="F347" s="176" t="s">
        <v>60</v>
      </c>
      <c r="G347" s="196">
        <v>3360</v>
      </c>
      <c r="H347" s="176" t="s">
        <v>92</v>
      </c>
      <c r="I347" s="176" t="s">
        <v>25</v>
      </c>
      <c r="J347" s="177">
        <f t="shared" si="16"/>
        <v>1692.74</v>
      </c>
      <c r="K347" s="176" t="s">
        <v>92</v>
      </c>
      <c r="L347" s="176" t="s">
        <v>25</v>
      </c>
      <c r="M347" s="196">
        <v>907.58</v>
      </c>
      <c r="N347" s="196">
        <v>698.16</v>
      </c>
      <c r="O347" s="196">
        <v>39.72</v>
      </c>
      <c r="P347" s="196">
        <v>47.28</v>
      </c>
      <c r="Q347" s="181" t="s">
        <v>88</v>
      </c>
      <c r="R347" s="181" t="s">
        <v>41</v>
      </c>
      <c r="S347" s="202" t="s">
        <v>576</v>
      </c>
    </row>
    <row r="348" spans="1:19" s="157" customFormat="1" ht="24.75" customHeight="1">
      <c r="A348" s="175">
        <v>346</v>
      </c>
      <c r="B348" s="191" t="s">
        <v>581</v>
      </c>
      <c r="C348" s="229" t="s">
        <v>353</v>
      </c>
      <c r="D348" s="229" t="s">
        <v>36</v>
      </c>
      <c r="E348" s="229" t="s">
        <v>36</v>
      </c>
      <c r="F348" s="229" t="s">
        <v>37</v>
      </c>
      <c r="G348" s="230">
        <v>1680</v>
      </c>
      <c r="H348" s="229" t="s">
        <v>24</v>
      </c>
      <c r="I348" s="233" t="s">
        <v>25</v>
      </c>
      <c r="J348" s="234">
        <f aca="true" t="shared" si="17" ref="J348:J371">M348+N348+O348+P348</f>
        <v>861.72</v>
      </c>
      <c r="K348" s="229" t="s">
        <v>24</v>
      </c>
      <c r="L348" s="233" t="s">
        <v>25</v>
      </c>
      <c r="M348" s="235">
        <v>453.79</v>
      </c>
      <c r="N348" s="236">
        <v>331.34</v>
      </c>
      <c r="O348" s="178">
        <v>19.86</v>
      </c>
      <c r="P348" s="237">
        <v>56.73</v>
      </c>
      <c r="Q348" s="178" t="s">
        <v>83</v>
      </c>
      <c r="R348" s="178" t="s">
        <v>27</v>
      </c>
      <c r="S348" s="200" t="s">
        <v>582</v>
      </c>
    </row>
    <row r="349" spans="1:19" s="157" customFormat="1" ht="23.25" customHeight="1">
      <c r="A349" s="175">
        <v>347</v>
      </c>
      <c r="B349" s="191" t="s">
        <v>583</v>
      </c>
      <c r="C349" s="229" t="s">
        <v>136</v>
      </c>
      <c r="D349" s="229" t="s">
        <v>36</v>
      </c>
      <c r="E349" s="229" t="s">
        <v>36</v>
      </c>
      <c r="F349" s="229" t="s">
        <v>37</v>
      </c>
      <c r="G349" s="230">
        <v>1680</v>
      </c>
      <c r="H349" s="229" t="s">
        <v>24</v>
      </c>
      <c r="I349" s="233" t="s">
        <v>25</v>
      </c>
      <c r="J349" s="234">
        <f t="shared" si="17"/>
        <v>861.72</v>
      </c>
      <c r="K349" s="229" t="s">
        <v>24</v>
      </c>
      <c r="L349" s="233" t="s">
        <v>25</v>
      </c>
      <c r="M349" s="235">
        <v>453.79</v>
      </c>
      <c r="N349" s="236">
        <v>331.34</v>
      </c>
      <c r="O349" s="178">
        <v>19.86</v>
      </c>
      <c r="P349" s="237">
        <v>56.73</v>
      </c>
      <c r="Q349" s="178" t="s">
        <v>83</v>
      </c>
      <c r="R349" s="178" t="s">
        <v>27</v>
      </c>
      <c r="S349" s="200" t="s">
        <v>582</v>
      </c>
    </row>
    <row r="350" spans="1:19" s="157" customFormat="1" ht="23.25" customHeight="1">
      <c r="A350" s="175">
        <v>348</v>
      </c>
      <c r="B350" s="191" t="s">
        <v>584</v>
      </c>
      <c r="C350" s="229" t="s">
        <v>33</v>
      </c>
      <c r="D350" s="229" t="s">
        <v>36</v>
      </c>
      <c r="E350" s="229" t="s">
        <v>36</v>
      </c>
      <c r="F350" s="229" t="s">
        <v>37</v>
      </c>
      <c r="G350" s="230">
        <v>1680</v>
      </c>
      <c r="H350" s="229" t="s">
        <v>24</v>
      </c>
      <c r="I350" s="233" t="s">
        <v>25</v>
      </c>
      <c r="J350" s="234">
        <f t="shared" si="17"/>
        <v>861.72</v>
      </c>
      <c r="K350" s="229" t="s">
        <v>24</v>
      </c>
      <c r="L350" s="233" t="s">
        <v>25</v>
      </c>
      <c r="M350" s="235">
        <v>453.79</v>
      </c>
      <c r="N350" s="236">
        <v>331.34</v>
      </c>
      <c r="O350" s="178">
        <v>19.86</v>
      </c>
      <c r="P350" s="237">
        <v>56.73</v>
      </c>
      <c r="Q350" s="178" t="s">
        <v>83</v>
      </c>
      <c r="R350" s="178" t="s">
        <v>27</v>
      </c>
      <c r="S350" s="200" t="s">
        <v>582</v>
      </c>
    </row>
    <row r="351" spans="1:19" s="157" customFormat="1" ht="23.25" customHeight="1">
      <c r="A351" s="175">
        <v>349</v>
      </c>
      <c r="B351" s="191" t="s">
        <v>585</v>
      </c>
      <c r="C351" s="229" t="s">
        <v>269</v>
      </c>
      <c r="D351" s="229" t="s">
        <v>63</v>
      </c>
      <c r="E351" s="229" t="s">
        <v>63</v>
      </c>
      <c r="F351" s="229" t="s">
        <v>66</v>
      </c>
      <c r="G351" s="230">
        <v>1680</v>
      </c>
      <c r="H351" s="229" t="s">
        <v>24</v>
      </c>
      <c r="I351" s="233" t="s">
        <v>25</v>
      </c>
      <c r="J351" s="234">
        <f t="shared" si="17"/>
        <v>861.71</v>
      </c>
      <c r="K351" s="229" t="s">
        <v>24</v>
      </c>
      <c r="L351" s="233" t="s">
        <v>25</v>
      </c>
      <c r="M351" s="235">
        <v>453.79</v>
      </c>
      <c r="N351" s="236">
        <v>331.34</v>
      </c>
      <c r="O351" s="178">
        <v>19.86</v>
      </c>
      <c r="P351" s="237">
        <v>56.72</v>
      </c>
      <c r="Q351" s="178" t="s">
        <v>83</v>
      </c>
      <c r="R351" s="178" t="s">
        <v>27</v>
      </c>
      <c r="S351" s="200" t="s">
        <v>582</v>
      </c>
    </row>
    <row r="352" spans="1:19" s="157" customFormat="1" ht="23.25" customHeight="1">
      <c r="A352" s="175">
        <v>350</v>
      </c>
      <c r="B352" s="191" t="s">
        <v>586</v>
      </c>
      <c r="C352" s="229" t="s">
        <v>509</v>
      </c>
      <c r="D352" s="229" t="s">
        <v>63</v>
      </c>
      <c r="E352" s="229" t="s">
        <v>587</v>
      </c>
      <c r="F352" s="229" t="s">
        <v>66</v>
      </c>
      <c r="G352" s="230">
        <v>1680</v>
      </c>
      <c r="H352" s="229" t="s">
        <v>24</v>
      </c>
      <c r="I352" s="233" t="s">
        <v>25</v>
      </c>
      <c r="J352" s="234">
        <f t="shared" si="17"/>
        <v>861.71</v>
      </c>
      <c r="K352" s="229" t="s">
        <v>24</v>
      </c>
      <c r="L352" s="233" t="s">
        <v>25</v>
      </c>
      <c r="M352" s="235">
        <v>453.79</v>
      </c>
      <c r="N352" s="236">
        <v>331.34</v>
      </c>
      <c r="O352" s="178">
        <v>19.86</v>
      </c>
      <c r="P352" s="237">
        <v>56.72</v>
      </c>
      <c r="Q352" s="178" t="s">
        <v>83</v>
      </c>
      <c r="R352" s="178" t="s">
        <v>27</v>
      </c>
      <c r="S352" s="200" t="s">
        <v>582</v>
      </c>
    </row>
    <row r="353" spans="1:19" s="157" customFormat="1" ht="23.25" customHeight="1">
      <c r="A353" s="175">
        <v>351</v>
      </c>
      <c r="B353" s="191" t="s">
        <v>588</v>
      </c>
      <c r="C353" s="229" t="s">
        <v>132</v>
      </c>
      <c r="D353" s="229" t="s">
        <v>188</v>
      </c>
      <c r="E353" s="229" t="s">
        <v>188</v>
      </c>
      <c r="F353" s="229" t="s">
        <v>90</v>
      </c>
      <c r="G353" s="230">
        <v>1680</v>
      </c>
      <c r="H353" s="229" t="s">
        <v>24</v>
      </c>
      <c r="I353" s="233" t="s">
        <v>25</v>
      </c>
      <c r="J353" s="234">
        <f t="shared" si="17"/>
        <v>861.71</v>
      </c>
      <c r="K353" s="229" t="s">
        <v>24</v>
      </c>
      <c r="L353" s="233" t="s">
        <v>25</v>
      </c>
      <c r="M353" s="235">
        <v>453.79</v>
      </c>
      <c r="N353" s="236">
        <v>331.34</v>
      </c>
      <c r="O353" s="178">
        <v>19.86</v>
      </c>
      <c r="P353" s="237">
        <v>56.72</v>
      </c>
      <c r="Q353" s="178" t="s">
        <v>83</v>
      </c>
      <c r="R353" s="178" t="s">
        <v>41</v>
      </c>
      <c r="S353" s="200" t="s">
        <v>582</v>
      </c>
    </row>
    <row r="354" spans="1:19" s="158" customFormat="1" ht="23.25" customHeight="1">
      <c r="A354" s="175">
        <v>352</v>
      </c>
      <c r="B354" s="182" t="s">
        <v>589</v>
      </c>
      <c r="C354" s="183" t="s">
        <v>193</v>
      </c>
      <c r="D354" s="183" t="s">
        <v>44</v>
      </c>
      <c r="E354" s="183" t="s">
        <v>44</v>
      </c>
      <c r="F354" s="183" t="s">
        <v>45</v>
      </c>
      <c r="G354" s="230">
        <v>1680</v>
      </c>
      <c r="H354" s="229" t="s">
        <v>24</v>
      </c>
      <c r="I354" s="233" t="s">
        <v>25</v>
      </c>
      <c r="J354" s="234">
        <f t="shared" si="17"/>
        <v>861.72</v>
      </c>
      <c r="K354" s="229" t="s">
        <v>24</v>
      </c>
      <c r="L354" s="233" t="s">
        <v>25</v>
      </c>
      <c r="M354" s="235">
        <v>453.8</v>
      </c>
      <c r="N354" s="236">
        <v>331.34</v>
      </c>
      <c r="O354" s="178">
        <v>19.86</v>
      </c>
      <c r="P354" s="237">
        <v>56.72</v>
      </c>
      <c r="Q354" s="182" t="s">
        <v>83</v>
      </c>
      <c r="R354" s="178" t="s">
        <v>27</v>
      </c>
      <c r="S354" s="200" t="s">
        <v>582</v>
      </c>
    </row>
    <row r="355" spans="1:19" s="158" customFormat="1" ht="23.25" customHeight="1">
      <c r="A355" s="175">
        <v>353</v>
      </c>
      <c r="B355" s="182" t="s">
        <v>590</v>
      </c>
      <c r="C355" s="183" t="s">
        <v>489</v>
      </c>
      <c r="D355" s="183" t="s">
        <v>48</v>
      </c>
      <c r="E355" s="183" t="s">
        <v>48</v>
      </c>
      <c r="F355" s="183" t="s">
        <v>76</v>
      </c>
      <c r="G355" s="231">
        <v>1680</v>
      </c>
      <c r="H355" s="229" t="s">
        <v>24</v>
      </c>
      <c r="I355" s="233" t="s">
        <v>25</v>
      </c>
      <c r="J355" s="234">
        <f t="shared" si="17"/>
        <v>879.45</v>
      </c>
      <c r="K355" s="229" t="s">
        <v>24</v>
      </c>
      <c r="L355" s="233" t="s">
        <v>25</v>
      </c>
      <c r="M355" s="182">
        <v>453.8</v>
      </c>
      <c r="N355" s="182">
        <v>349.08</v>
      </c>
      <c r="O355" s="182">
        <v>19.85</v>
      </c>
      <c r="P355" s="182">
        <v>56.72</v>
      </c>
      <c r="Q355" s="182" t="s">
        <v>83</v>
      </c>
      <c r="R355" s="178" t="s">
        <v>27</v>
      </c>
      <c r="S355" s="200" t="s">
        <v>582</v>
      </c>
    </row>
    <row r="356" spans="1:19" s="157" customFormat="1" ht="24.75" customHeight="1">
      <c r="A356" s="175">
        <v>354</v>
      </c>
      <c r="B356" s="184" t="s">
        <v>591</v>
      </c>
      <c r="C356" s="184" t="s">
        <v>592</v>
      </c>
      <c r="D356" s="176" t="s">
        <v>383</v>
      </c>
      <c r="E356" s="176" t="s">
        <v>383</v>
      </c>
      <c r="F356" s="176" t="s">
        <v>384</v>
      </c>
      <c r="G356" s="177">
        <v>190</v>
      </c>
      <c r="H356" s="176" t="s">
        <v>24</v>
      </c>
      <c r="I356" s="176" t="s">
        <v>384</v>
      </c>
      <c r="J356" s="182">
        <f t="shared" si="17"/>
        <v>23.63</v>
      </c>
      <c r="K356" s="176" t="s">
        <v>24</v>
      </c>
      <c r="L356" s="176" t="s">
        <v>384</v>
      </c>
      <c r="M356" s="180">
        <v>0</v>
      </c>
      <c r="N356" s="180">
        <v>0</v>
      </c>
      <c r="O356" s="180">
        <v>0</v>
      </c>
      <c r="P356" s="184">
        <v>23.63</v>
      </c>
      <c r="Q356" s="181" t="s">
        <v>50</v>
      </c>
      <c r="R356" s="178" t="s">
        <v>27</v>
      </c>
      <c r="S356" s="200" t="s">
        <v>593</v>
      </c>
    </row>
    <row r="357" spans="1:19" s="158" customFormat="1" ht="23.25" customHeight="1">
      <c r="A357" s="175">
        <v>355</v>
      </c>
      <c r="B357" s="184" t="s">
        <v>594</v>
      </c>
      <c r="C357" s="184" t="s">
        <v>595</v>
      </c>
      <c r="D357" s="176" t="s">
        <v>383</v>
      </c>
      <c r="E357" s="176" t="s">
        <v>383</v>
      </c>
      <c r="F357" s="176" t="s">
        <v>384</v>
      </c>
      <c r="G357" s="177">
        <v>190</v>
      </c>
      <c r="H357" s="176" t="s">
        <v>24</v>
      </c>
      <c r="I357" s="176" t="s">
        <v>384</v>
      </c>
      <c r="J357" s="182">
        <f t="shared" si="17"/>
        <v>23.64</v>
      </c>
      <c r="K357" s="176" t="s">
        <v>24</v>
      </c>
      <c r="L357" s="176" t="s">
        <v>384</v>
      </c>
      <c r="M357" s="180">
        <v>0</v>
      </c>
      <c r="N357" s="180">
        <v>0</v>
      </c>
      <c r="O357" s="180">
        <v>0</v>
      </c>
      <c r="P357" s="184">
        <v>23.64</v>
      </c>
      <c r="Q357" s="181" t="s">
        <v>50</v>
      </c>
      <c r="R357" s="178" t="s">
        <v>27</v>
      </c>
      <c r="S357" s="200" t="s">
        <v>593</v>
      </c>
    </row>
    <row r="358" spans="1:19" s="158" customFormat="1" ht="23.25" customHeight="1">
      <c r="A358" s="175">
        <v>356</v>
      </c>
      <c r="B358" s="184" t="s">
        <v>596</v>
      </c>
      <c r="C358" s="184" t="s">
        <v>597</v>
      </c>
      <c r="D358" s="176" t="s">
        <v>383</v>
      </c>
      <c r="E358" s="176" t="s">
        <v>383</v>
      </c>
      <c r="F358" s="176" t="s">
        <v>384</v>
      </c>
      <c r="G358" s="177">
        <v>190</v>
      </c>
      <c r="H358" s="176" t="s">
        <v>24</v>
      </c>
      <c r="I358" s="176" t="s">
        <v>384</v>
      </c>
      <c r="J358" s="182">
        <f t="shared" si="17"/>
        <v>23.63</v>
      </c>
      <c r="K358" s="176" t="s">
        <v>24</v>
      </c>
      <c r="L358" s="176" t="s">
        <v>384</v>
      </c>
      <c r="M358" s="180">
        <v>0</v>
      </c>
      <c r="N358" s="180">
        <v>0</v>
      </c>
      <c r="O358" s="180">
        <v>0</v>
      </c>
      <c r="P358" s="184">
        <v>23.63</v>
      </c>
      <c r="Q358" s="181" t="s">
        <v>50</v>
      </c>
      <c r="R358" s="178" t="s">
        <v>27</v>
      </c>
      <c r="S358" s="200" t="s">
        <v>593</v>
      </c>
    </row>
    <row r="359" spans="1:19" s="158" customFormat="1" ht="23.25" customHeight="1">
      <c r="A359" s="175">
        <v>357</v>
      </c>
      <c r="B359" s="184" t="s">
        <v>598</v>
      </c>
      <c r="C359" s="184" t="s">
        <v>62</v>
      </c>
      <c r="D359" s="176" t="s">
        <v>383</v>
      </c>
      <c r="E359" s="176" t="s">
        <v>383</v>
      </c>
      <c r="F359" s="176" t="s">
        <v>384</v>
      </c>
      <c r="G359" s="177">
        <v>190</v>
      </c>
      <c r="H359" s="176" t="s">
        <v>24</v>
      </c>
      <c r="I359" s="176" t="s">
        <v>384</v>
      </c>
      <c r="J359" s="182">
        <f t="shared" si="17"/>
        <v>23.64</v>
      </c>
      <c r="K359" s="176" t="s">
        <v>24</v>
      </c>
      <c r="L359" s="176" t="s">
        <v>384</v>
      </c>
      <c r="M359" s="180">
        <v>0</v>
      </c>
      <c r="N359" s="180">
        <v>0</v>
      </c>
      <c r="O359" s="180">
        <v>0</v>
      </c>
      <c r="P359" s="184">
        <v>23.64</v>
      </c>
      <c r="Q359" s="181" t="s">
        <v>50</v>
      </c>
      <c r="R359" s="178" t="s">
        <v>27</v>
      </c>
      <c r="S359" s="200" t="s">
        <v>593</v>
      </c>
    </row>
    <row r="360" spans="1:19" s="158" customFormat="1" ht="23.25" customHeight="1">
      <c r="A360" s="175">
        <v>358</v>
      </c>
      <c r="B360" s="184" t="s">
        <v>599</v>
      </c>
      <c r="C360" s="184" t="s">
        <v>117</v>
      </c>
      <c r="D360" s="176" t="s">
        <v>383</v>
      </c>
      <c r="E360" s="176" t="s">
        <v>383</v>
      </c>
      <c r="F360" s="176" t="s">
        <v>384</v>
      </c>
      <c r="G360" s="177">
        <v>190</v>
      </c>
      <c r="H360" s="176" t="s">
        <v>24</v>
      </c>
      <c r="I360" s="176" t="s">
        <v>384</v>
      </c>
      <c r="J360" s="182">
        <f t="shared" si="17"/>
        <v>23.63</v>
      </c>
      <c r="K360" s="176" t="s">
        <v>24</v>
      </c>
      <c r="L360" s="176" t="s">
        <v>384</v>
      </c>
      <c r="M360" s="180">
        <v>0</v>
      </c>
      <c r="N360" s="180">
        <v>0</v>
      </c>
      <c r="O360" s="180">
        <v>0</v>
      </c>
      <c r="P360" s="184">
        <v>23.63</v>
      </c>
      <c r="Q360" s="181" t="s">
        <v>50</v>
      </c>
      <c r="R360" s="178" t="s">
        <v>27</v>
      </c>
      <c r="S360" s="200" t="s">
        <v>593</v>
      </c>
    </row>
    <row r="361" spans="1:19" s="158" customFormat="1" ht="23.25" customHeight="1">
      <c r="A361" s="175">
        <v>359</v>
      </c>
      <c r="B361" s="184" t="s">
        <v>570</v>
      </c>
      <c r="C361" s="184" t="s">
        <v>600</v>
      </c>
      <c r="D361" s="176" t="s">
        <v>383</v>
      </c>
      <c r="E361" s="176" t="s">
        <v>383</v>
      </c>
      <c r="F361" s="176" t="s">
        <v>384</v>
      </c>
      <c r="G361" s="177">
        <v>190</v>
      </c>
      <c r="H361" s="176" t="s">
        <v>24</v>
      </c>
      <c r="I361" s="176" t="s">
        <v>384</v>
      </c>
      <c r="J361" s="182">
        <f t="shared" si="17"/>
        <v>23.64</v>
      </c>
      <c r="K361" s="176" t="s">
        <v>24</v>
      </c>
      <c r="L361" s="176" t="s">
        <v>384</v>
      </c>
      <c r="M361" s="180">
        <v>0</v>
      </c>
      <c r="N361" s="180">
        <v>0</v>
      </c>
      <c r="O361" s="180">
        <v>0</v>
      </c>
      <c r="P361" s="184">
        <v>23.64</v>
      </c>
      <c r="Q361" s="181" t="s">
        <v>50</v>
      </c>
      <c r="R361" s="178" t="s">
        <v>27</v>
      </c>
      <c r="S361" s="200" t="s">
        <v>593</v>
      </c>
    </row>
    <row r="362" spans="1:19" s="158" customFormat="1" ht="23.25" customHeight="1">
      <c r="A362" s="175">
        <v>360</v>
      </c>
      <c r="B362" s="184" t="s">
        <v>601</v>
      </c>
      <c r="C362" s="184" t="s">
        <v>602</v>
      </c>
      <c r="D362" s="176" t="s">
        <v>399</v>
      </c>
      <c r="E362" s="176" t="s">
        <v>399</v>
      </c>
      <c r="F362" s="176" t="s">
        <v>25</v>
      </c>
      <c r="G362" s="177">
        <v>300</v>
      </c>
      <c r="H362" s="176" t="s">
        <v>24</v>
      </c>
      <c r="I362" s="176" t="s">
        <v>25</v>
      </c>
      <c r="J362" s="182">
        <f t="shared" si="17"/>
        <v>23.64</v>
      </c>
      <c r="K362" s="176" t="s">
        <v>24</v>
      </c>
      <c r="L362" s="176" t="s">
        <v>25</v>
      </c>
      <c r="M362" s="180">
        <v>0</v>
      </c>
      <c r="N362" s="180">
        <v>0</v>
      </c>
      <c r="O362" s="180">
        <v>0</v>
      </c>
      <c r="P362" s="184">
        <v>23.64</v>
      </c>
      <c r="Q362" s="181" t="s">
        <v>50</v>
      </c>
      <c r="R362" s="178" t="s">
        <v>27</v>
      </c>
      <c r="S362" s="200" t="s">
        <v>593</v>
      </c>
    </row>
    <row r="363" spans="1:19" s="158" customFormat="1" ht="23.25" customHeight="1">
      <c r="A363" s="175">
        <v>361</v>
      </c>
      <c r="B363" s="184" t="s">
        <v>603</v>
      </c>
      <c r="C363" s="184" t="s">
        <v>195</v>
      </c>
      <c r="D363" s="184" t="s">
        <v>188</v>
      </c>
      <c r="E363" s="184" t="s">
        <v>188</v>
      </c>
      <c r="F363" s="184" t="s">
        <v>90</v>
      </c>
      <c r="G363" s="184">
        <v>1680</v>
      </c>
      <c r="H363" s="176" t="s">
        <v>24</v>
      </c>
      <c r="I363" s="176" t="s">
        <v>25</v>
      </c>
      <c r="J363" s="182">
        <f t="shared" si="17"/>
        <v>497.29</v>
      </c>
      <c r="K363" s="176" t="s">
        <v>24</v>
      </c>
      <c r="L363" s="176" t="s">
        <v>25</v>
      </c>
      <c r="M363" s="184">
        <v>453.79</v>
      </c>
      <c r="N363" s="184">
        <v>0</v>
      </c>
      <c r="O363" s="184">
        <v>19.86</v>
      </c>
      <c r="P363" s="184">
        <v>23.64</v>
      </c>
      <c r="Q363" s="181" t="s">
        <v>26</v>
      </c>
      <c r="R363" s="178" t="s">
        <v>41</v>
      </c>
      <c r="S363" s="200" t="s">
        <v>593</v>
      </c>
    </row>
    <row r="364" spans="1:19" s="158" customFormat="1" ht="23.25" customHeight="1">
      <c r="A364" s="175">
        <v>362</v>
      </c>
      <c r="B364" s="184" t="s">
        <v>604</v>
      </c>
      <c r="C364" s="184" t="s">
        <v>62</v>
      </c>
      <c r="D364" s="184" t="s">
        <v>188</v>
      </c>
      <c r="E364" s="184" t="s">
        <v>188</v>
      </c>
      <c r="F364" s="184" t="s">
        <v>90</v>
      </c>
      <c r="G364" s="184">
        <v>1680</v>
      </c>
      <c r="H364" s="176" t="s">
        <v>24</v>
      </c>
      <c r="I364" s="176" t="s">
        <v>25</v>
      </c>
      <c r="J364" s="182">
        <f t="shared" si="17"/>
        <v>497.28000000000003</v>
      </c>
      <c r="K364" s="176" t="s">
        <v>24</v>
      </c>
      <c r="L364" s="176" t="s">
        <v>25</v>
      </c>
      <c r="M364" s="184">
        <v>453.79</v>
      </c>
      <c r="N364" s="184">
        <v>0</v>
      </c>
      <c r="O364" s="184">
        <v>19.86</v>
      </c>
      <c r="P364" s="184">
        <v>23.63</v>
      </c>
      <c r="Q364" s="181" t="s">
        <v>26</v>
      </c>
      <c r="R364" s="178" t="s">
        <v>41</v>
      </c>
      <c r="S364" s="200" t="s">
        <v>593</v>
      </c>
    </row>
    <row r="365" spans="1:19" s="158" customFormat="1" ht="23.25" customHeight="1">
      <c r="A365" s="175">
        <v>363</v>
      </c>
      <c r="B365" s="184" t="s">
        <v>605</v>
      </c>
      <c r="C365" s="184" t="s">
        <v>195</v>
      </c>
      <c r="D365" s="184" t="s">
        <v>236</v>
      </c>
      <c r="E365" s="184" t="s">
        <v>236</v>
      </c>
      <c r="F365" s="184" t="s">
        <v>237</v>
      </c>
      <c r="G365" s="184">
        <v>1680</v>
      </c>
      <c r="H365" s="176" t="s">
        <v>24</v>
      </c>
      <c r="I365" s="176" t="s">
        <v>25</v>
      </c>
      <c r="J365" s="182">
        <f t="shared" si="17"/>
        <v>497.29</v>
      </c>
      <c r="K365" s="176" t="s">
        <v>24</v>
      </c>
      <c r="L365" s="176" t="s">
        <v>25</v>
      </c>
      <c r="M365" s="184">
        <v>453.79</v>
      </c>
      <c r="N365" s="184">
        <v>0</v>
      </c>
      <c r="O365" s="184">
        <v>19.86</v>
      </c>
      <c r="P365" s="184">
        <v>23.64</v>
      </c>
      <c r="Q365" s="181" t="s">
        <v>26</v>
      </c>
      <c r="R365" s="178" t="s">
        <v>41</v>
      </c>
      <c r="S365" s="200" t="s">
        <v>593</v>
      </c>
    </row>
    <row r="366" spans="1:19" s="158" customFormat="1" ht="23.25" customHeight="1">
      <c r="A366" s="175">
        <v>364</v>
      </c>
      <c r="B366" s="184" t="s">
        <v>606</v>
      </c>
      <c r="C366" s="184" t="s">
        <v>195</v>
      </c>
      <c r="D366" s="184" t="s">
        <v>236</v>
      </c>
      <c r="E366" s="184" t="s">
        <v>236</v>
      </c>
      <c r="F366" s="184" t="s">
        <v>237</v>
      </c>
      <c r="G366" s="184">
        <v>1680</v>
      </c>
      <c r="H366" s="176" t="s">
        <v>24</v>
      </c>
      <c r="I366" s="176" t="s">
        <v>25</v>
      </c>
      <c r="J366" s="182">
        <f t="shared" si="17"/>
        <v>497.28000000000003</v>
      </c>
      <c r="K366" s="176" t="s">
        <v>24</v>
      </c>
      <c r="L366" s="176" t="s">
        <v>25</v>
      </c>
      <c r="M366" s="184">
        <v>453.79</v>
      </c>
      <c r="N366" s="184">
        <v>0</v>
      </c>
      <c r="O366" s="184">
        <v>19.86</v>
      </c>
      <c r="P366" s="184">
        <v>23.63</v>
      </c>
      <c r="Q366" s="181" t="s">
        <v>26</v>
      </c>
      <c r="R366" s="178" t="s">
        <v>41</v>
      </c>
      <c r="S366" s="200" t="s">
        <v>593</v>
      </c>
    </row>
    <row r="367" spans="1:19" s="158" customFormat="1" ht="23.25" customHeight="1">
      <c r="A367" s="175">
        <v>365</v>
      </c>
      <c r="B367" s="184" t="s">
        <v>607</v>
      </c>
      <c r="C367" s="184" t="s">
        <v>195</v>
      </c>
      <c r="D367" s="184" t="s">
        <v>236</v>
      </c>
      <c r="E367" s="184" t="s">
        <v>236</v>
      </c>
      <c r="F367" s="184" t="s">
        <v>237</v>
      </c>
      <c r="G367" s="184">
        <v>1680</v>
      </c>
      <c r="H367" s="176" t="s">
        <v>24</v>
      </c>
      <c r="I367" s="176" t="s">
        <v>25</v>
      </c>
      <c r="J367" s="182">
        <f t="shared" si="17"/>
        <v>497.29</v>
      </c>
      <c r="K367" s="176" t="s">
        <v>24</v>
      </c>
      <c r="L367" s="176" t="s">
        <v>25</v>
      </c>
      <c r="M367" s="184">
        <v>453.79</v>
      </c>
      <c r="N367" s="184">
        <v>0</v>
      </c>
      <c r="O367" s="184">
        <v>19.86</v>
      </c>
      <c r="P367" s="184">
        <v>23.64</v>
      </c>
      <c r="Q367" s="181" t="s">
        <v>26</v>
      </c>
      <c r="R367" s="178" t="s">
        <v>41</v>
      </c>
      <c r="S367" s="200" t="s">
        <v>593</v>
      </c>
    </row>
    <row r="368" spans="1:19" s="158" customFormat="1" ht="23.25" customHeight="1">
      <c r="A368" s="175">
        <v>366</v>
      </c>
      <c r="B368" s="184" t="s">
        <v>608</v>
      </c>
      <c r="C368" s="184" t="s">
        <v>195</v>
      </c>
      <c r="D368" s="184" t="s">
        <v>236</v>
      </c>
      <c r="E368" s="184" t="s">
        <v>236</v>
      </c>
      <c r="F368" s="184" t="s">
        <v>237</v>
      </c>
      <c r="G368" s="184">
        <v>1680</v>
      </c>
      <c r="H368" s="176" t="s">
        <v>24</v>
      </c>
      <c r="I368" s="176" t="s">
        <v>25</v>
      </c>
      <c r="J368" s="182">
        <f t="shared" si="17"/>
        <v>497.28000000000003</v>
      </c>
      <c r="K368" s="176" t="s">
        <v>24</v>
      </c>
      <c r="L368" s="176" t="s">
        <v>25</v>
      </c>
      <c r="M368" s="184">
        <v>453.79</v>
      </c>
      <c r="N368" s="184">
        <v>0</v>
      </c>
      <c r="O368" s="184">
        <v>19.86</v>
      </c>
      <c r="P368" s="184">
        <v>23.63</v>
      </c>
      <c r="Q368" s="181" t="s">
        <v>26</v>
      </c>
      <c r="R368" s="178" t="s">
        <v>41</v>
      </c>
      <c r="S368" s="200" t="s">
        <v>593</v>
      </c>
    </row>
    <row r="369" spans="1:19" s="158" customFormat="1" ht="23.25" customHeight="1">
      <c r="A369" s="175">
        <v>367</v>
      </c>
      <c r="B369" s="184" t="s">
        <v>609</v>
      </c>
      <c r="C369" s="184" t="s">
        <v>161</v>
      </c>
      <c r="D369" s="184" t="s">
        <v>236</v>
      </c>
      <c r="E369" s="184" t="s">
        <v>236</v>
      </c>
      <c r="F369" s="184" t="s">
        <v>237</v>
      </c>
      <c r="G369" s="184">
        <v>1680</v>
      </c>
      <c r="H369" s="176" t="s">
        <v>24</v>
      </c>
      <c r="I369" s="176" t="s">
        <v>25</v>
      </c>
      <c r="J369" s="182">
        <f t="shared" si="17"/>
        <v>497.29</v>
      </c>
      <c r="K369" s="176" t="s">
        <v>24</v>
      </c>
      <c r="L369" s="176" t="s">
        <v>25</v>
      </c>
      <c r="M369" s="184">
        <v>453.79</v>
      </c>
      <c r="N369" s="184">
        <v>0</v>
      </c>
      <c r="O369" s="184">
        <v>19.86</v>
      </c>
      <c r="P369" s="184">
        <v>23.64</v>
      </c>
      <c r="Q369" s="181" t="s">
        <v>26</v>
      </c>
      <c r="R369" s="178" t="s">
        <v>41</v>
      </c>
      <c r="S369" s="200" t="s">
        <v>593</v>
      </c>
    </row>
    <row r="370" spans="1:19" s="158" customFormat="1" ht="23.25" customHeight="1">
      <c r="A370" s="175">
        <v>368</v>
      </c>
      <c r="B370" s="184" t="s">
        <v>610</v>
      </c>
      <c r="C370" s="184" t="s">
        <v>138</v>
      </c>
      <c r="D370" s="184" t="s">
        <v>236</v>
      </c>
      <c r="E370" s="184" t="s">
        <v>236</v>
      </c>
      <c r="F370" s="184" t="s">
        <v>237</v>
      </c>
      <c r="G370" s="184">
        <v>1680</v>
      </c>
      <c r="H370" s="176" t="s">
        <v>24</v>
      </c>
      <c r="I370" s="176" t="s">
        <v>25</v>
      </c>
      <c r="J370" s="182">
        <f t="shared" si="17"/>
        <v>828.62</v>
      </c>
      <c r="K370" s="176" t="s">
        <v>24</v>
      </c>
      <c r="L370" s="176" t="s">
        <v>25</v>
      </c>
      <c r="M370" s="184">
        <v>453.79</v>
      </c>
      <c r="N370" s="184">
        <v>331.34</v>
      </c>
      <c r="O370" s="184">
        <v>19.86</v>
      </c>
      <c r="P370" s="184">
        <v>23.63</v>
      </c>
      <c r="Q370" s="181" t="s">
        <v>26</v>
      </c>
      <c r="R370" s="178" t="s">
        <v>41</v>
      </c>
      <c r="S370" s="200" t="s">
        <v>593</v>
      </c>
    </row>
    <row r="371" spans="1:19" s="165" customFormat="1" ht="23.25" customHeight="1">
      <c r="A371" s="175">
        <v>369</v>
      </c>
      <c r="B371" s="182" t="s">
        <v>611</v>
      </c>
      <c r="C371" s="179" t="s">
        <v>251</v>
      </c>
      <c r="D371" s="228">
        <v>44136</v>
      </c>
      <c r="E371" s="228">
        <v>44136</v>
      </c>
      <c r="F371" s="228">
        <v>44865</v>
      </c>
      <c r="G371" s="182">
        <v>3360</v>
      </c>
      <c r="H371" s="176" t="s">
        <v>92</v>
      </c>
      <c r="I371" s="176" t="s">
        <v>25</v>
      </c>
      <c r="J371" s="182">
        <f t="shared" si="17"/>
        <v>1343.66</v>
      </c>
      <c r="K371" s="176" t="s">
        <v>92</v>
      </c>
      <c r="L371" s="176" t="s">
        <v>25</v>
      </c>
      <c r="M371" s="182">
        <v>907.58</v>
      </c>
      <c r="N371" s="182">
        <v>349.08</v>
      </c>
      <c r="O371" s="182">
        <v>39.72</v>
      </c>
      <c r="P371" s="182">
        <v>47.28</v>
      </c>
      <c r="Q371" s="181" t="s">
        <v>26</v>
      </c>
      <c r="R371" s="178" t="s">
        <v>51</v>
      </c>
      <c r="S371" s="200" t="s">
        <v>593</v>
      </c>
    </row>
    <row r="372" spans="1:19" s="158" customFormat="1" ht="23.25" customHeight="1">
      <c r="A372" s="175">
        <v>370</v>
      </c>
      <c r="B372" s="205" t="s">
        <v>612</v>
      </c>
      <c r="C372" s="223" t="s">
        <v>21</v>
      </c>
      <c r="D372" s="185" t="s">
        <v>36</v>
      </c>
      <c r="E372" s="185" t="s">
        <v>36</v>
      </c>
      <c r="F372" s="176" t="s">
        <v>37</v>
      </c>
      <c r="G372" s="196">
        <v>1680</v>
      </c>
      <c r="H372" s="176" t="s">
        <v>24</v>
      </c>
      <c r="I372" s="176" t="s">
        <v>25</v>
      </c>
      <c r="J372" s="181">
        <f aca="true" t="shared" si="18" ref="J372:J385">SUM(M372:P372)</f>
        <v>828.63</v>
      </c>
      <c r="K372" s="176" t="s">
        <v>24</v>
      </c>
      <c r="L372" s="176" t="s">
        <v>25</v>
      </c>
      <c r="M372" s="181">
        <v>453.79</v>
      </c>
      <c r="N372" s="181">
        <v>331.34</v>
      </c>
      <c r="O372" s="197">
        <v>19.86</v>
      </c>
      <c r="P372" s="196">
        <v>23.64</v>
      </c>
      <c r="Q372" s="181" t="s">
        <v>26</v>
      </c>
      <c r="R372" s="175" t="s">
        <v>41</v>
      </c>
      <c r="S372" s="175" t="s">
        <v>613</v>
      </c>
    </row>
    <row r="373" spans="1:19" s="158" customFormat="1" ht="23.25" customHeight="1">
      <c r="A373" s="175">
        <v>371</v>
      </c>
      <c r="B373" s="205" t="s">
        <v>614</v>
      </c>
      <c r="C373" s="223" t="s">
        <v>195</v>
      </c>
      <c r="D373" s="185" t="s">
        <v>188</v>
      </c>
      <c r="E373" s="185" t="s">
        <v>188</v>
      </c>
      <c r="F373" s="176" t="s">
        <v>90</v>
      </c>
      <c r="G373" s="196">
        <v>1680</v>
      </c>
      <c r="H373" s="176" t="s">
        <v>24</v>
      </c>
      <c r="I373" s="176" t="s">
        <v>25</v>
      </c>
      <c r="J373" s="181">
        <f t="shared" si="18"/>
        <v>497.29</v>
      </c>
      <c r="K373" s="176" t="s">
        <v>24</v>
      </c>
      <c r="L373" s="176" t="s">
        <v>25</v>
      </c>
      <c r="M373" s="181">
        <v>453.79</v>
      </c>
      <c r="N373" s="181"/>
      <c r="O373" s="197">
        <v>19.86</v>
      </c>
      <c r="P373" s="196">
        <v>23.64</v>
      </c>
      <c r="Q373" s="181" t="s">
        <v>26</v>
      </c>
      <c r="R373" s="175" t="s">
        <v>41</v>
      </c>
      <c r="S373" s="175" t="s">
        <v>613</v>
      </c>
    </row>
    <row r="374" spans="1:19" s="158" customFormat="1" ht="23.25" customHeight="1">
      <c r="A374" s="175">
        <v>372</v>
      </c>
      <c r="B374" s="205" t="s">
        <v>615</v>
      </c>
      <c r="C374" s="223" t="s">
        <v>62</v>
      </c>
      <c r="D374" s="185" t="s">
        <v>188</v>
      </c>
      <c r="E374" s="185" t="s">
        <v>188</v>
      </c>
      <c r="F374" s="176" t="s">
        <v>90</v>
      </c>
      <c r="G374" s="196">
        <v>1680</v>
      </c>
      <c r="H374" s="176" t="s">
        <v>24</v>
      </c>
      <c r="I374" s="176" t="s">
        <v>25</v>
      </c>
      <c r="J374" s="181">
        <f t="shared" si="18"/>
        <v>497.29</v>
      </c>
      <c r="K374" s="176" t="s">
        <v>24</v>
      </c>
      <c r="L374" s="176" t="s">
        <v>25</v>
      </c>
      <c r="M374" s="181">
        <v>453.79</v>
      </c>
      <c r="N374" s="181"/>
      <c r="O374" s="197">
        <v>19.86</v>
      </c>
      <c r="P374" s="196">
        <v>23.64</v>
      </c>
      <c r="Q374" s="181" t="s">
        <v>26</v>
      </c>
      <c r="R374" s="175" t="s">
        <v>41</v>
      </c>
      <c r="S374" s="175" t="s">
        <v>613</v>
      </c>
    </row>
    <row r="375" spans="1:19" s="158" customFormat="1" ht="23.25" customHeight="1">
      <c r="A375" s="175">
        <v>373</v>
      </c>
      <c r="B375" s="205" t="s">
        <v>616</v>
      </c>
      <c r="C375" s="223" t="s">
        <v>161</v>
      </c>
      <c r="D375" s="185" t="s">
        <v>188</v>
      </c>
      <c r="E375" s="185" t="s">
        <v>188</v>
      </c>
      <c r="F375" s="176" t="s">
        <v>90</v>
      </c>
      <c r="G375" s="196">
        <v>1680</v>
      </c>
      <c r="H375" s="176" t="s">
        <v>24</v>
      </c>
      <c r="I375" s="176" t="s">
        <v>25</v>
      </c>
      <c r="J375" s="181">
        <f t="shared" si="18"/>
        <v>497.29</v>
      </c>
      <c r="K375" s="176" t="s">
        <v>24</v>
      </c>
      <c r="L375" s="176" t="s">
        <v>25</v>
      </c>
      <c r="M375" s="181">
        <v>453.79</v>
      </c>
      <c r="N375" s="181"/>
      <c r="O375" s="197">
        <v>19.86</v>
      </c>
      <c r="P375" s="196">
        <v>23.64</v>
      </c>
      <c r="Q375" s="181" t="s">
        <v>26</v>
      </c>
      <c r="R375" s="175" t="s">
        <v>41</v>
      </c>
      <c r="S375" s="175" t="s">
        <v>613</v>
      </c>
    </row>
    <row r="376" spans="1:19" s="158" customFormat="1" ht="23.25" customHeight="1">
      <c r="A376" s="175">
        <v>374</v>
      </c>
      <c r="B376" s="205" t="s">
        <v>617</v>
      </c>
      <c r="C376" s="223" t="s">
        <v>195</v>
      </c>
      <c r="D376" s="185" t="s">
        <v>236</v>
      </c>
      <c r="E376" s="185" t="s">
        <v>236</v>
      </c>
      <c r="F376" s="176" t="s">
        <v>237</v>
      </c>
      <c r="G376" s="196">
        <v>1680</v>
      </c>
      <c r="H376" s="176" t="s">
        <v>24</v>
      </c>
      <c r="I376" s="176" t="s">
        <v>25</v>
      </c>
      <c r="J376" s="181">
        <f t="shared" si="18"/>
        <v>497.29</v>
      </c>
      <c r="K376" s="176" t="s">
        <v>24</v>
      </c>
      <c r="L376" s="176" t="s">
        <v>25</v>
      </c>
      <c r="M376" s="181">
        <v>453.79</v>
      </c>
      <c r="N376" s="181"/>
      <c r="O376" s="197">
        <v>19.86</v>
      </c>
      <c r="P376" s="196">
        <v>23.64</v>
      </c>
      <c r="Q376" s="181" t="s">
        <v>26</v>
      </c>
      <c r="R376" s="175" t="s">
        <v>41</v>
      </c>
      <c r="S376" s="175" t="s">
        <v>613</v>
      </c>
    </row>
    <row r="377" spans="1:19" s="158" customFormat="1" ht="23.25" customHeight="1">
      <c r="A377" s="175">
        <v>375</v>
      </c>
      <c r="B377" s="205" t="s">
        <v>618</v>
      </c>
      <c r="C377" s="223" t="s">
        <v>195</v>
      </c>
      <c r="D377" s="185" t="s">
        <v>236</v>
      </c>
      <c r="E377" s="185" t="s">
        <v>236</v>
      </c>
      <c r="F377" s="176" t="s">
        <v>237</v>
      </c>
      <c r="G377" s="196">
        <v>1680</v>
      </c>
      <c r="H377" s="176" t="s">
        <v>24</v>
      </c>
      <c r="I377" s="176" t="s">
        <v>25</v>
      </c>
      <c r="J377" s="181">
        <f t="shared" si="18"/>
        <v>497.29</v>
      </c>
      <c r="K377" s="176" t="s">
        <v>24</v>
      </c>
      <c r="L377" s="176" t="s">
        <v>25</v>
      </c>
      <c r="M377" s="181">
        <v>453.79</v>
      </c>
      <c r="N377" s="181"/>
      <c r="O377" s="197">
        <v>19.86</v>
      </c>
      <c r="P377" s="196">
        <v>23.64</v>
      </c>
      <c r="Q377" s="181" t="s">
        <v>26</v>
      </c>
      <c r="R377" s="175" t="s">
        <v>41</v>
      </c>
      <c r="S377" s="175" t="s">
        <v>613</v>
      </c>
    </row>
    <row r="378" spans="1:19" s="158" customFormat="1" ht="23.25" customHeight="1">
      <c r="A378" s="175">
        <v>376</v>
      </c>
      <c r="B378" s="205" t="s">
        <v>619</v>
      </c>
      <c r="C378" s="223" t="s">
        <v>58</v>
      </c>
      <c r="D378" s="185" t="s">
        <v>236</v>
      </c>
      <c r="E378" s="185" t="s">
        <v>236</v>
      </c>
      <c r="F378" s="176" t="s">
        <v>237</v>
      </c>
      <c r="G378" s="196">
        <v>1680</v>
      </c>
      <c r="H378" s="176" t="s">
        <v>24</v>
      </c>
      <c r="I378" s="176" t="s">
        <v>25</v>
      </c>
      <c r="J378" s="181">
        <f t="shared" si="18"/>
        <v>828.63</v>
      </c>
      <c r="K378" s="176" t="s">
        <v>24</v>
      </c>
      <c r="L378" s="176" t="s">
        <v>25</v>
      </c>
      <c r="M378" s="181">
        <v>453.79</v>
      </c>
      <c r="N378" s="181">
        <v>331.34</v>
      </c>
      <c r="O378" s="197">
        <v>19.86</v>
      </c>
      <c r="P378" s="196">
        <v>23.64</v>
      </c>
      <c r="Q378" s="181" t="s">
        <v>26</v>
      </c>
      <c r="R378" s="175" t="s">
        <v>41</v>
      </c>
      <c r="S378" s="175" t="s">
        <v>613</v>
      </c>
    </row>
    <row r="379" spans="1:19" s="158" customFormat="1" ht="23.25" customHeight="1">
      <c r="A379" s="175">
        <v>377</v>
      </c>
      <c r="B379" s="205" t="s">
        <v>620</v>
      </c>
      <c r="C379" s="223" t="s">
        <v>195</v>
      </c>
      <c r="D379" s="185" t="s">
        <v>99</v>
      </c>
      <c r="E379" s="185" t="s">
        <v>99</v>
      </c>
      <c r="F379" s="176" t="s">
        <v>100</v>
      </c>
      <c r="G379" s="196">
        <v>1680</v>
      </c>
      <c r="H379" s="176" t="s">
        <v>24</v>
      </c>
      <c r="I379" s="176" t="s">
        <v>25</v>
      </c>
      <c r="J379" s="181">
        <f t="shared" si="18"/>
        <v>497.29</v>
      </c>
      <c r="K379" s="176" t="s">
        <v>24</v>
      </c>
      <c r="L379" s="176" t="s">
        <v>25</v>
      </c>
      <c r="M379" s="181">
        <v>453.79</v>
      </c>
      <c r="N379" s="181"/>
      <c r="O379" s="197">
        <v>19.86</v>
      </c>
      <c r="P379" s="196">
        <v>23.64</v>
      </c>
      <c r="Q379" s="181" t="s">
        <v>26</v>
      </c>
      <c r="R379" s="175" t="s">
        <v>41</v>
      </c>
      <c r="S379" s="175" t="s">
        <v>613</v>
      </c>
    </row>
    <row r="380" spans="1:19" s="158" customFormat="1" ht="23.25" customHeight="1">
      <c r="A380" s="175">
        <v>378</v>
      </c>
      <c r="B380" s="205" t="s">
        <v>621</v>
      </c>
      <c r="C380" s="223" t="s">
        <v>161</v>
      </c>
      <c r="D380" s="185" t="s">
        <v>99</v>
      </c>
      <c r="E380" s="185" t="s">
        <v>99</v>
      </c>
      <c r="F380" s="176" t="s">
        <v>100</v>
      </c>
      <c r="G380" s="196">
        <v>1680</v>
      </c>
      <c r="H380" s="176" t="s">
        <v>24</v>
      </c>
      <c r="I380" s="176" t="s">
        <v>25</v>
      </c>
      <c r="J380" s="181">
        <f t="shared" si="18"/>
        <v>497.29</v>
      </c>
      <c r="K380" s="176" t="s">
        <v>24</v>
      </c>
      <c r="L380" s="176" t="s">
        <v>25</v>
      </c>
      <c r="M380" s="181">
        <v>453.79</v>
      </c>
      <c r="N380" s="181"/>
      <c r="O380" s="197">
        <v>19.86</v>
      </c>
      <c r="P380" s="196">
        <v>23.64</v>
      </c>
      <c r="Q380" s="181" t="s">
        <v>26</v>
      </c>
      <c r="R380" s="175" t="s">
        <v>41</v>
      </c>
      <c r="S380" s="175" t="s">
        <v>613</v>
      </c>
    </row>
    <row r="381" spans="1:19" s="158" customFormat="1" ht="23.25" customHeight="1">
      <c r="A381" s="175">
        <v>379</v>
      </c>
      <c r="B381" s="205" t="s">
        <v>622</v>
      </c>
      <c r="C381" s="223" t="s">
        <v>161</v>
      </c>
      <c r="D381" s="185" t="s">
        <v>99</v>
      </c>
      <c r="E381" s="185" t="s">
        <v>99</v>
      </c>
      <c r="F381" s="176" t="s">
        <v>100</v>
      </c>
      <c r="G381" s="196">
        <v>1680</v>
      </c>
      <c r="H381" s="176" t="s">
        <v>24</v>
      </c>
      <c r="I381" s="176" t="s">
        <v>25</v>
      </c>
      <c r="J381" s="181">
        <f t="shared" si="18"/>
        <v>846.37</v>
      </c>
      <c r="K381" s="176" t="s">
        <v>24</v>
      </c>
      <c r="L381" s="176" t="s">
        <v>25</v>
      </c>
      <c r="M381" s="181">
        <v>453.79</v>
      </c>
      <c r="N381" s="181">
        <v>349.08</v>
      </c>
      <c r="O381" s="197">
        <v>19.86</v>
      </c>
      <c r="P381" s="196">
        <v>23.64</v>
      </c>
      <c r="Q381" s="181" t="s">
        <v>26</v>
      </c>
      <c r="R381" s="175" t="s">
        <v>41</v>
      </c>
      <c r="S381" s="175" t="s">
        <v>613</v>
      </c>
    </row>
    <row r="382" spans="1:19" s="158" customFormat="1" ht="23.25" customHeight="1">
      <c r="A382" s="175">
        <v>380</v>
      </c>
      <c r="B382" s="205" t="s">
        <v>623</v>
      </c>
      <c r="C382" s="223" t="s">
        <v>195</v>
      </c>
      <c r="D382" s="185" t="s">
        <v>338</v>
      </c>
      <c r="E382" s="185" t="s">
        <v>338</v>
      </c>
      <c r="F382" s="176" t="s">
        <v>339</v>
      </c>
      <c r="G382" s="196">
        <v>1680</v>
      </c>
      <c r="H382" s="176" t="s">
        <v>24</v>
      </c>
      <c r="I382" s="176" t="s">
        <v>25</v>
      </c>
      <c r="J382" s="181">
        <f t="shared" si="18"/>
        <v>497.3</v>
      </c>
      <c r="K382" s="176" t="s">
        <v>24</v>
      </c>
      <c r="L382" s="176" t="s">
        <v>25</v>
      </c>
      <c r="M382" s="181">
        <v>453.8</v>
      </c>
      <c r="N382" s="181"/>
      <c r="O382" s="197">
        <v>19.86</v>
      </c>
      <c r="P382" s="196">
        <v>23.64</v>
      </c>
      <c r="Q382" s="181" t="s">
        <v>26</v>
      </c>
      <c r="R382" s="175" t="s">
        <v>41</v>
      </c>
      <c r="S382" s="175" t="s">
        <v>613</v>
      </c>
    </row>
    <row r="383" spans="1:19" s="158" customFormat="1" ht="23.25" customHeight="1">
      <c r="A383" s="175">
        <v>381</v>
      </c>
      <c r="B383" s="205" t="s">
        <v>624</v>
      </c>
      <c r="C383" s="223" t="s">
        <v>195</v>
      </c>
      <c r="D383" s="185" t="s">
        <v>338</v>
      </c>
      <c r="E383" s="185" t="s">
        <v>338</v>
      </c>
      <c r="F383" s="176" t="s">
        <v>339</v>
      </c>
      <c r="G383" s="196">
        <v>1680</v>
      </c>
      <c r="H383" s="176" t="s">
        <v>24</v>
      </c>
      <c r="I383" s="176" t="s">
        <v>25</v>
      </c>
      <c r="J383" s="181">
        <f t="shared" si="18"/>
        <v>497.3</v>
      </c>
      <c r="K383" s="176" t="s">
        <v>24</v>
      </c>
      <c r="L383" s="176" t="s">
        <v>25</v>
      </c>
      <c r="M383" s="181">
        <v>453.8</v>
      </c>
      <c r="N383" s="181"/>
      <c r="O383" s="197">
        <v>19.86</v>
      </c>
      <c r="P383" s="196">
        <v>23.64</v>
      </c>
      <c r="Q383" s="181" t="s">
        <v>26</v>
      </c>
      <c r="R383" s="175" t="s">
        <v>41</v>
      </c>
      <c r="S383" s="175" t="s">
        <v>613</v>
      </c>
    </row>
    <row r="384" spans="1:19" s="158" customFormat="1" ht="23.25" customHeight="1">
      <c r="A384" s="175">
        <v>382</v>
      </c>
      <c r="B384" s="205" t="s">
        <v>625</v>
      </c>
      <c r="C384" s="223" t="s">
        <v>309</v>
      </c>
      <c r="D384" s="185" t="s">
        <v>73</v>
      </c>
      <c r="E384" s="185" t="s">
        <v>73</v>
      </c>
      <c r="F384" s="176" t="s">
        <v>74</v>
      </c>
      <c r="G384" s="196">
        <v>1680</v>
      </c>
      <c r="H384" s="176" t="s">
        <v>24</v>
      </c>
      <c r="I384" s="176" t="s">
        <v>25</v>
      </c>
      <c r="J384" s="181">
        <f t="shared" si="18"/>
        <v>828.64</v>
      </c>
      <c r="K384" s="176" t="s">
        <v>24</v>
      </c>
      <c r="L384" s="176" t="s">
        <v>25</v>
      </c>
      <c r="M384" s="181">
        <v>453.8</v>
      </c>
      <c r="N384" s="181">
        <v>331.34</v>
      </c>
      <c r="O384" s="197">
        <v>19.86</v>
      </c>
      <c r="P384" s="196">
        <v>23.64</v>
      </c>
      <c r="Q384" s="181" t="s">
        <v>26</v>
      </c>
      <c r="R384" s="175" t="s">
        <v>27</v>
      </c>
      <c r="S384" s="175" t="s">
        <v>613</v>
      </c>
    </row>
    <row r="385" spans="1:19" s="158" customFormat="1" ht="23.25" customHeight="1">
      <c r="A385" s="175">
        <v>383</v>
      </c>
      <c r="B385" s="205" t="s">
        <v>626</v>
      </c>
      <c r="C385" s="223" t="s">
        <v>251</v>
      </c>
      <c r="D385" s="185" t="s">
        <v>92</v>
      </c>
      <c r="E385" s="185" t="s">
        <v>92</v>
      </c>
      <c r="F385" s="185" t="s">
        <v>150</v>
      </c>
      <c r="G385" s="196">
        <v>1680</v>
      </c>
      <c r="H385" s="176" t="s">
        <v>24</v>
      </c>
      <c r="I385" s="176" t="s">
        <v>25</v>
      </c>
      <c r="J385" s="181">
        <f t="shared" si="18"/>
        <v>866.22</v>
      </c>
      <c r="K385" s="176" t="s">
        <v>24</v>
      </c>
      <c r="L385" s="176" t="s">
        <v>25</v>
      </c>
      <c r="M385" s="181">
        <v>453.79</v>
      </c>
      <c r="N385" s="181">
        <v>349.07</v>
      </c>
      <c r="O385" s="197">
        <v>39.72</v>
      </c>
      <c r="P385" s="196">
        <v>23.64</v>
      </c>
      <c r="Q385" s="181" t="s">
        <v>26</v>
      </c>
      <c r="R385" s="175" t="s">
        <v>51</v>
      </c>
      <c r="S385" s="175" t="s">
        <v>613</v>
      </c>
    </row>
    <row r="386" spans="1:19" s="157" customFormat="1" ht="24.75" customHeight="1">
      <c r="A386" s="175">
        <v>384</v>
      </c>
      <c r="B386" s="178" t="s">
        <v>627</v>
      </c>
      <c r="C386" s="179" t="s">
        <v>117</v>
      </c>
      <c r="D386" s="179" t="s">
        <v>48</v>
      </c>
      <c r="E386" s="179" t="s">
        <v>48</v>
      </c>
      <c r="F386" s="179" t="s">
        <v>76</v>
      </c>
      <c r="G386" s="177">
        <v>1680</v>
      </c>
      <c r="H386" s="179" t="s">
        <v>24</v>
      </c>
      <c r="I386" s="179" t="s">
        <v>25</v>
      </c>
      <c r="J386" s="177">
        <f aca="true" t="shared" si="19" ref="J386:J389">M386+N386+O386+P386</f>
        <v>846.36</v>
      </c>
      <c r="K386" s="179" t="s">
        <v>24</v>
      </c>
      <c r="L386" s="179" t="s">
        <v>25</v>
      </c>
      <c r="M386" s="177">
        <v>453.79</v>
      </c>
      <c r="N386" s="177">
        <v>349.07</v>
      </c>
      <c r="O386" s="177">
        <v>19.86</v>
      </c>
      <c r="P386" s="177">
        <v>23.64</v>
      </c>
      <c r="Q386" s="181" t="s">
        <v>88</v>
      </c>
      <c r="R386" s="178" t="s">
        <v>27</v>
      </c>
      <c r="S386" s="200" t="s">
        <v>628</v>
      </c>
    </row>
    <row r="387" spans="1:19" s="158" customFormat="1" ht="23.25" customHeight="1">
      <c r="A387" s="175">
        <v>385</v>
      </c>
      <c r="B387" s="184" t="s">
        <v>629</v>
      </c>
      <c r="C387" s="184" t="s">
        <v>630</v>
      </c>
      <c r="D387" s="179" t="s">
        <v>86</v>
      </c>
      <c r="E387" s="179" t="s">
        <v>86</v>
      </c>
      <c r="F387" s="179" t="s">
        <v>87</v>
      </c>
      <c r="G387" s="177">
        <v>1680</v>
      </c>
      <c r="H387" s="179" t="s">
        <v>24</v>
      </c>
      <c r="I387" s="179" t="s">
        <v>25</v>
      </c>
      <c r="J387" s="177">
        <f t="shared" si="19"/>
        <v>828.64</v>
      </c>
      <c r="K387" s="179" t="s">
        <v>24</v>
      </c>
      <c r="L387" s="179" t="s">
        <v>25</v>
      </c>
      <c r="M387" s="177">
        <v>453.8</v>
      </c>
      <c r="N387" s="177">
        <v>331.34</v>
      </c>
      <c r="O387" s="177">
        <v>19.86</v>
      </c>
      <c r="P387" s="177">
        <v>23.64</v>
      </c>
      <c r="Q387" s="181" t="s">
        <v>88</v>
      </c>
      <c r="R387" s="178" t="s">
        <v>27</v>
      </c>
      <c r="S387" s="200" t="s">
        <v>628</v>
      </c>
    </row>
    <row r="388" spans="1:19" s="158" customFormat="1" ht="23.25" customHeight="1">
      <c r="A388" s="175">
        <v>386</v>
      </c>
      <c r="B388" s="184" t="s">
        <v>504</v>
      </c>
      <c r="C388" s="184" t="s">
        <v>43</v>
      </c>
      <c r="D388" s="179" t="s">
        <v>24</v>
      </c>
      <c r="E388" s="179" t="s">
        <v>24</v>
      </c>
      <c r="F388" s="238">
        <v>45260</v>
      </c>
      <c r="G388" s="177">
        <v>1680</v>
      </c>
      <c r="H388" s="179" t="s">
        <v>24</v>
      </c>
      <c r="I388" s="179" t="s">
        <v>25</v>
      </c>
      <c r="J388" s="177">
        <f t="shared" si="19"/>
        <v>846.37</v>
      </c>
      <c r="K388" s="179" t="s">
        <v>24</v>
      </c>
      <c r="L388" s="179" t="s">
        <v>25</v>
      </c>
      <c r="M388" s="177">
        <v>453.79</v>
      </c>
      <c r="N388" s="177">
        <v>349.08</v>
      </c>
      <c r="O388" s="177">
        <v>19.86</v>
      </c>
      <c r="P388" s="177">
        <v>23.64</v>
      </c>
      <c r="Q388" s="181" t="s">
        <v>88</v>
      </c>
      <c r="R388" s="178" t="s">
        <v>27</v>
      </c>
      <c r="S388" s="200" t="s">
        <v>628</v>
      </c>
    </row>
    <row r="389" spans="1:19" s="158" customFormat="1" ht="23.25" customHeight="1">
      <c r="A389" s="175">
        <v>387</v>
      </c>
      <c r="B389" s="184" t="s">
        <v>631</v>
      </c>
      <c r="C389" s="184" t="s">
        <v>95</v>
      </c>
      <c r="D389" s="179" t="s">
        <v>24</v>
      </c>
      <c r="E389" s="179" t="s">
        <v>24</v>
      </c>
      <c r="F389" s="238">
        <v>45260</v>
      </c>
      <c r="G389" s="177">
        <v>1680</v>
      </c>
      <c r="H389" s="179" t="s">
        <v>24</v>
      </c>
      <c r="I389" s="179" t="s">
        <v>25</v>
      </c>
      <c r="J389" s="177">
        <f t="shared" si="19"/>
        <v>392.58</v>
      </c>
      <c r="K389" s="179" t="s">
        <v>24</v>
      </c>
      <c r="L389" s="179" t="s">
        <v>25</v>
      </c>
      <c r="M389" s="177">
        <v>0</v>
      </c>
      <c r="N389" s="177">
        <v>349.08</v>
      </c>
      <c r="O389" s="177">
        <v>19.86</v>
      </c>
      <c r="P389" s="177">
        <v>23.64</v>
      </c>
      <c r="Q389" s="181" t="s">
        <v>88</v>
      </c>
      <c r="R389" s="178" t="s">
        <v>27</v>
      </c>
      <c r="S389" s="200" t="s">
        <v>628</v>
      </c>
    </row>
    <row r="390" spans="1:19" s="157" customFormat="1" ht="24.75" customHeight="1">
      <c r="A390" s="175">
        <v>388</v>
      </c>
      <c r="B390" s="176" t="s">
        <v>632</v>
      </c>
      <c r="C390" s="176" t="s">
        <v>158</v>
      </c>
      <c r="D390" s="179" t="s">
        <v>383</v>
      </c>
      <c r="E390" s="179" t="s">
        <v>383</v>
      </c>
      <c r="F390" s="179" t="s">
        <v>384</v>
      </c>
      <c r="G390" s="180">
        <v>190</v>
      </c>
      <c r="H390" s="179" t="s">
        <v>24</v>
      </c>
      <c r="I390" s="179" t="s">
        <v>384</v>
      </c>
      <c r="J390" s="180"/>
      <c r="K390" s="179"/>
      <c r="L390" s="179"/>
      <c r="M390" s="180"/>
      <c r="N390" s="180"/>
      <c r="O390" s="180"/>
      <c r="P390" s="180"/>
      <c r="Q390" s="178" t="s">
        <v>26</v>
      </c>
      <c r="R390" s="178" t="s">
        <v>27</v>
      </c>
      <c r="S390" s="200" t="s">
        <v>633</v>
      </c>
    </row>
    <row r="391" spans="1:19" s="157" customFormat="1" ht="24.75" customHeight="1">
      <c r="A391" s="175">
        <v>389</v>
      </c>
      <c r="B391" s="176" t="s">
        <v>634</v>
      </c>
      <c r="C391" s="176" t="s">
        <v>635</v>
      </c>
      <c r="D391" s="179" t="s">
        <v>24</v>
      </c>
      <c r="E391" s="179" t="s">
        <v>24</v>
      </c>
      <c r="F391" s="179" t="s">
        <v>636</v>
      </c>
      <c r="G391" s="180">
        <v>1680</v>
      </c>
      <c r="H391" s="179" t="s">
        <v>24</v>
      </c>
      <c r="I391" s="179" t="s">
        <v>25</v>
      </c>
      <c r="J391" s="180">
        <f aca="true" t="shared" si="20" ref="J391:J396">M391+N391+O391+P391</f>
        <v>846.36</v>
      </c>
      <c r="K391" s="179" t="s">
        <v>24</v>
      </c>
      <c r="L391" s="179" t="s">
        <v>25</v>
      </c>
      <c r="M391" s="180">
        <v>453.79</v>
      </c>
      <c r="N391" s="180">
        <v>349.07</v>
      </c>
      <c r="O391" s="180">
        <v>19.86</v>
      </c>
      <c r="P391" s="180">
        <v>23.64</v>
      </c>
      <c r="Q391" s="178" t="s">
        <v>26</v>
      </c>
      <c r="R391" s="178" t="s">
        <v>51</v>
      </c>
      <c r="S391" s="200" t="s">
        <v>633</v>
      </c>
    </row>
    <row r="392" spans="1:19" s="157" customFormat="1" ht="24.75" customHeight="1">
      <c r="A392" s="175">
        <v>390</v>
      </c>
      <c r="B392" s="178" t="s">
        <v>637</v>
      </c>
      <c r="C392" s="179" t="s">
        <v>161</v>
      </c>
      <c r="D392" s="179" t="s">
        <v>92</v>
      </c>
      <c r="E392" s="179" t="s">
        <v>92</v>
      </c>
      <c r="F392" s="179" t="s">
        <v>93</v>
      </c>
      <c r="G392" s="180">
        <v>1680</v>
      </c>
      <c r="H392" s="179" t="s">
        <v>24</v>
      </c>
      <c r="I392" s="179" t="s">
        <v>25</v>
      </c>
      <c r="J392" s="180">
        <f t="shared" si="20"/>
        <v>497.3</v>
      </c>
      <c r="K392" s="179" t="s">
        <v>24</v>
      </c>
      <c r="L392" s="179" t="s">
        <v>25</v>
      </c>
      <c r="M392" s="180">
        <v>453.8</v>
      </c>
      <c r="N392" s="180">
        <v>0</v>
      </c>
      <c r="O392" s="180">
        <v>19.86</v>
      </c>
      <c r="P392" s="180">
        <v>23.64</v>
      </c>
      <c r="Q392" s="178" t="s">
        <v>88</v>
      </c>
      <c r="R392" s="178" t="s">
        <v>27</v>
      </c>
      <c r="S392" s="200" t="s">
        <v>638</v>
      </c>
    </row>
    <row r="393" spans="1:19" s="157" customFormat="1" ht="24.75" customHeight="1">
      <c r="A393" s="175">
        <v>391</v>
      </c>
      <c r="B393" s="178" t="s">
        <v>639</v>
      </c>
      <c r="C393" s="179" t="s">
        <v>640</v>
      </c>
      <c r="D393" s="179" t="s">
        <v>24</v>
      </c>
      <c r="E393" s="179" t="s">
        <v>24</v>
      </c>
      <c r="F393" s="179" t="s">
        <v>264</v>
      </c>
      <c r="G393" s="180">
        <v>1680</v>
      </c>
      <c r="H393" s="179" t="s">
        <v>24</v>
      </c>
      <c r="I393" s="179" t="s">
        <v>25</v>
      </c>
      <c r="J393" s="180">
        <f t="shared" si="20"/>
        <v>846.36</v>
      </c>
      <c r="K393" s="179" t="s">
        <v>24</v>
      </c>
      <c r="L393" s="179" t="s">
        <v>25</v>
      </c>
      <c r="M393" s="180">
        <v>453.79</v>
      </c>
      <c r="N393" s="180">
        <v>349.07</v>
      </c>
      <c r="O393" s="180">
        <v>19.86</v>
      </c>
      <c r="P393" s="180">
        <v>23.64</v>
      </c>
      <c r="Q393" s="178" t="s">
        <v>50</v>
      </c>
      <c r="R393" s="178" t="s">
        <v>27</v>
      </c>
      <c r="S393" s="200" t="s">
        <v>638</v>
      </c>
    </row>
    <row r="394" spans="1:19" s="167" customFormat="1" ht="23.25" customHeight="1">
      <c r="A394" s="175">
        <v>392</v>
      </c>
      <c r="B394" s="184" t="s">
        <v>641</v>
      </c>
      <c r="C394" s="184" t="s">
        <v>642</v>
      </c>
      <c r="D394" s="176" t="s">
        <v>224</v>
      </c>
      <c r="E394" s="176" t="s">
        <v>224</v>
      </c>
      <c r="F394" s="176" t="s">
        <v>225</v>
      </c>
      <c r="G394" s="177">
        <v>1680</v>
      </c>
      <c r="H394" s="176" t="s">
        <v>24</v>
      </c>
      <c r="I394" s="176" t="s">
        <v>25</v>
      </c>
      <c r="J394" s="177">
        <f t="shared" si="20"/>
        <v>828.62</v>
      </c>
      <c r="K394" s="176" t="s">
        <v>24</v>
      </c>
      <c r="L394" s="176" t="s">
        <v>25</v>
      </c>
      <c r="M394" s="177">
        <v>453.79</v>
      </c>
      <c r="N394" s="177">
        <v>331.34</v>
      </c>
      <c r="O394" s="177">
        <v>19.86</v>
      </c>
      <c r="P394" s="177">
        <v>23.63</v>
      </c>
      <c r="Q394" s="181" t="s">
        <v>26</v>
      </c>
      <c r="R394" s="178" t="s">
        <v>27</v>
      </c>
      <c r="S394" s="175" t="s">
        <v>643</v>
      </c>
    </row>
    <row r="395" spans="1:19" s="167" customFormat="1" ht="23.25" customHeight="1">
      <c r="A395" s="175">
        <v>393</v>
      </c>
      <c r="B395" s="184" t="s">
        <v>644</v>
      </c>
      <c r="C395" s="184" t="s">
        <v>81</v>
      </c>
      <c r="D395" s="176" t="s">
        <v>188</v>
      </c>
      <c r="E395" s="176" t="s">
        <v>188</v>
      </c>
      <c r="F395" s="176" t="s">
        <v>90</v>
      </c>
      <c r="G395" s="177">
        <v>1680</v>
      </c>
      <c r="H395" s="176" t="s">
        <v>24</v>
      </c>
      <c r="I395" s="176" t="s">
        <v>25</v>
      </c>
      <c r="J395" s="177">
        <f t="shared" si="20"/>
        <v>828.63</v>
      </c>
      <c r="K395" s="176" t="s">
        <v>24</v>
      </c>
      <c r="L395" s="176" t="s">
        <v>25</v>
      </c>
      <c r="M395" s="177">
        <v>453.79</v>
      </c>
      <c r="N395" s="177">
        <v>331.34</v>
      </c>
      <c r="O395" s="177">
        <v>19.86</v>
      </c>
      <c r="P395" s="177">
        <v>23.64</v>
      </c>
      <c r="Q395" s="181" t="s">
        <v>26</v>
      </c>
      <c r="R395" s="178" t="s">
        <v>27</v>
      </c>
      <c r="S395" s="175" t="s">
        <v>643</v>
      </c>
    </row>
    <row r="396" spans="1:19" s="167" customFormat="1" ht="23.25" customHeight="1">
      <c r="A396" s="175">
        <v>394</v>
      </c>
      <c r="B396" s="184" t="s">
        <v>645</v>
      </c>
      <c r="C396" s="184" t="s">
        <v>169</v>
      </c>
      <c r="D396" s="176" t="s">
        <v>188</v>
      </c>
      <c r="E396" s="176" t="s">
        <v>188</v>
      </c>
      <c r="F396" s="176" t="s">
        <v>90</v>
      </c>
      <c r="G396" s="177">
        <v>1680</v>
      </c>
      <c r="H396" s="176" t="s">
        <v>24</v>
      </c>
      <c r="I396" s="176" t="s">
        <v>25</v>
      </c>
      <c r="J396" s="177">
        <f t="shared" si="20"/>
        <v>828.64</v>
      </c>
      <c r="K396" s="176" t="s">
        <v>24</v>
      </c>
      <c r="L396" s="176" t="s">
        <v>25</v>
      </c>
      <c r="M396" s="177">
        <v>453.8</v>
      </c>
      <c r="N396" s="177">
        <v>331.34</v>
      </c>
      <c r="O396" s="177">
        <v>19.86</v>
      </c>
      <c r="P396" s="177">
        <v>23.64</v>
      </c>
      <c r="Q396" s="181" t="s">
        <v>26</v>
      </c>
      <c r="R396" s="178" t="s">
        <v>27</v>
      </c>
      <c r="S396" s="175" t="s">
        <v>643</v>
      </c>
    </row>
    <row r="397" spans="1:19" s="158" customFormat="1" ht="23.25" customHeight="1">
      <c r="A397" s="175">
        <v>395</v>
      </c>
      <c r="B397" s="225" t="s">
        <v>646</v>
      </c>
      <c r="C397" s="190" t="s">
        <v>207</v>
      </c>
      <c r="D397" s="239" t="s">
        <v>106</v>
      </c>
      <c r="E397" s="239" t="s">
        <v>106</v>
      </c>
      <c r="F397" s="239" t="s">
        <v>125</v>
      </c>
      <c r="G397" s="240">
        <v>1680</v>
      </c>
      <c r="H397" s="239" t="s">
        <v>24</v>
      </c>
      <c r="I397" s="239" t="s">
        <v>25</v>
      </c>
      <c r="J397" s="242">
        <v>838.08</v>
      </c>
      <c r="K397" s="239" t="s">
        <v>24</v>
      </c>
      <c r="L397" s="239" t="s">
        <v>25</v>
      </c>
      <c r="M397" s="240">
        <v>453.8</v>
      </c>
      <c r="N397" s="243">
        <v>331.35</v>
      </c>
      <c r="O397" s="240">
        <v>19.85</v>
      </c>
      <c r="P397" s="240">
        <v>33.08</v>
      </c>
      <c r="Q397" s="182" t="s">
        <v>26</v>
      </c>
      <c r="R397" s="178" t="s">
        <v>27</v>
      </c>
      <c r="S397" s="175" t="s">
        <v>647</v>
      </c>
    </row>
    <row r="398" spans="1:19" s="158" customFormat="1" ht="23.25" customHeight="1">
      <c r="A398" s="175">
        <v>396</v>
      </c>
      <c r="B398" s="225" t="s">
        <v>648</v>
      </c>
      <c r="C398" s="190" t="s">
        <v>72</v>
      </c>
      <c r="D398" s="239" t="s">
        <v>106</v>
      </c>
      <c r="E398" s="239" t="s">
        <v>106</v>
      </c>
      <c r="F398" s="239" t="s">
        <v>125</v>
      </c>
      <c r="G398" s="240">
        <v>1680</v>
      </c>
      <c r="H398" s="239" t="s">
        <v>24</v>
      </c>
      <c r="I398" s="239" t="s">
        <v>25</v>
      </c>
      <c r="J398" s="242">
        <v>838.08</v>
      </c>
      <c r="K398" s="239" t="s">
        <v>24</v>
      </c>
      <c r="L398" s="239" t="s">
        <v>25</v>
      </c>
      <c r="M398" s="240">
        <v>453.79</v>
      </c>
      <c r="N398" s="243">
        <v>331.34</v>
      </c>
      <c r="O398" s="240">
        <v>19.86</v>
      </c>
      <c r="P398" s="240">
        <v>33.09</v>
      </c>
      <c r="Q398" s="182" t="s">
        <v>26</v>
      </c>
      <c r="R398" s="178" t="s">
        <v>27</v>
      </c>
      <c r="S398" s="175" t="s">
        <v>647</v>
      </c>
    </row>
    <row r="399" spans="1:19" s="158" customFormat="1" ht="23.25" customHeight="1">
      <c r="A399" s="175">
        <v>397</v>
      </c>
      <c r="B399" s="225" t="s">
        <v>649</v>
      </c>
      <c r="C399" s="190" t="s">
        <v>650</v>
      </c>
      <c r="D399" s="239" t="s">
        <v>106</v>
      </c>
      <c r="E399" s="239" t="s">
        <v>106</v>
      </c>
      <c r="F399" s="239" t="s">
        <v>125</v>
      </c>
      <c r="G399" s="240">
        <v>1680</v>
      </c>
      <c r="H399" s="239" t="s">
        <v>24</v>
      </c>
      <c r="I399" s="239" t="s">
        <v>25</v>
      </c>
      <c r="J399" s="242">
        <v>838.08</v>
      </c>
      <c r="K399" s="239" t="s">
        <v>24</v>
      </c>
      <c r="L399" s="239" t="s">
        <v>25</v>
      </c>
      <c r="M399" s="240">
        <v>453.79</v>
      </c>
      <c r="N399" s="243">
        <v>331.34</v>
      </c>
      <c r="O399" s="240">
        <v>19.86</v>
      </c>
      <c r="P399" s="240">
        <v>33.09</v>
      </c>
      <c r="Q399" s="182" t="s">
        <v>26</v>
      </c>
      <c r="R399" s="178" t="s">
        <v>27</v>
      </c>
      <c r="S399" s="175" t="s">
        <v>647</v>
      </c>
    </row>
    <row r="400" spans="1:19" s="158" customFormat="1" ht="23.25" customHeight="1">
      <c r="A400" s="175">
        <v>398</v>
      </c>
      <c r="B400" s="225" t="s">
        <v>651</v>
      </c>
      <c r="C400" s="190" t="s">
        <v>95</v>
      </c>
      <c r="D400" s="239" t="s">
        <v>106</v>
      </c>
      <c r="E400" s="239" t="s">
        <v>106</v>
      </c>
      <c r="F400" s="239" t="s">
        <v>125</v>
      </c>
      <c r="G400" s="240">
        <v>1680</v>
      </c>
      <c r="H400" s="239" t="s">
        <v>24</v>
      </c>
      <c r="I400" s="239" t="s">
        <v>25</v>
      </c>
      <c r="J400" s="242">
        <v>838.08</v>
      </c>
      <c r="K400" s="239" t="s">
        <v>24</v>
      </c>
      <c r="L400" s="239" t="s">
        <v>25</v>
      </c>
      <c r="M400" s="240">
        <v>453.79</v>
      </c>
      <c r="N400" s="243">
        <v>331.34</v>
      </c>
      <c r="O400" s="240">
        <v>19.86</v>
      </c>
      <c r="P400" s="240">
        <v>33.09</v>
      </c>
      <c r="Q400" s="182" t="s">
        <v>26</v>
      </c>
      <c r="R400" s="178" t="s">
        <v>27</v>
      </c>
      <c r="S400" s="175" t="s">
        <v>647</v>
      </c>
    </row>
    <row r="401" spans="1:19" s="158" customFormat="1" ht="23.25" customHeight="1">
      <c r="A401" s="175">
        <v>399</v>
      </c>
      <c r="B401" s="225" t="s">
        <v>652</v>
      </c>
      <c r="C401" s="190" t="s">
        <v>58</v>
      </c>
      <c r="D401" s="239" t="s">
        <v>106</v>
      </c>
      <c r="E401" s="239" t="s">
        <v>106</v>
      </c>
      <c r="F401" s="239" t="s">
        <v>125</v>
      </c>
      <c r="G401" s="240">
        <v>1680</v>
      </c>
      <c r="H401" s="239" t="s">
        <v>24</v>
      </c>
      <c r="I401" s="239" t="s">
        <v>25</v>
      </c>
      <c r="J401" s="242">
        <v>838.08</v>
      </c>
      <c r="K401" s="239" t="s">
        <v>24</v>
      </c>
      <c r="L401" s="239" t="s">
        <v>25</v>
      </c>
      <c r="M401" s="240">
        <v>453.79</v>
      </c>
      <c r="N401" s="243">
        <v>331.34</v>
      </c>
      <c r="O401" s="240">
        <v>19.86</v>
      </c>
      <c r="P401" s="240">
        <v>33.09</v>
      </c>
      <c r="Q401" s="182" t="s">
        <v>26</v>
      </c>
      <c r="R401" s="178" t="s">
        <v>27</v>
      </c>
      <c r="S401" s="175" t="s">
        <v>647</v>
      </c>
    </row>
    <row r="402" spans="1:19" s="158" customFormat="1" ht="23.25" customHeight="1">
      <c r="A402" s="175">
        <v>400</v>
      </c>
      <c r="B402" s="182" t="s">
        <v>653</v>
      </c>
      <c r="C402" s="241" t="s">
        <v>102</v>
      </c>
      <c r="D402" s="239" t="s">
        <v>86</v>
      </c>
      <c r="E402" s="239" t="s">
        <v>86</v>
      </c>
      <c r="F402" s="239" t="s">
        <v>25</v>
      </c>
      <c r="G402" s="240">
        <v>1680</v>
      </c>
      <c r="H402" s="239" t="s">
        <v>24</v>
      </c>
      <c r="I402" s="239" t="s">
        <v>25</v>
      </c>
      <c r="J402" s="242">
        <v>838.08</v>
      </c>
      <c r="K402" s="239" t="s">
        <v>24</v>
      </c>
      <c r="L402" s="239" t="s">
        <v>25</v>
      </c>
      <c r="M402" s="182">
        <v>453.79</v>
      </c>
      <c r="N402" s="182">
        <v>331.34</v>
      </c>
      <c r="O402" s="182">
        <v>19.86</v>
      </c>
      <c r="P402" s="182">
        <v>33.09</v>
      </c>
      <c r="Q402" s="182" t="s">
        <v>26</v>
      </c>
      <c r="R402" s="178" t="s">
        <v>27</v>
      </c>
      <c r="S402" s="175" t="s">
        <v>647</v>
      </c>
    </row>
    <row r="403" spans="1:19" s="157" customFormat="1" ht="24.75" customHeight="1">
      <c r="A403" s="175">
        <v>401</v>
      </c>
      <c r="B403" s="178" t="s">
        <v>654</v>
      </c>
      <c r="C403" s="179" t="s">
        <v>134</v>
      </c>
      <c r="D403" s="179" t="s">
        <v>103</v>
      </c>
      <c r="E403" s="179" t="s">
        <v>103</v>
      </c>
      <c r="F403" s="179" t="s">
        <v>107</v>
      </c>
      <c r="G403" s="180">
        <v>1680</v>
      </c>
      <c r="H403" s="176" t="s">
        <v>24</v>
      </c>
      <c r="I403" s="176" t="s">
        <v>25</v>
      </c>
      <c r="J403" s="184">
        <f aca="true" t="shared" si="21" ref="J403:J419">M403+N403+O403+P403</f>
        <v>828.63</v>
      </c>
      <c r="K403" s="176" t="s">
        <v>24</v>
      </c>
      <c r="L403" s="176" t="s">
        <v>25</v>
      </c>
      <c r="M403" s="184">
        <v>453.79</v>
      </c>
      <c r="N403" s="184">
        <v>331.34</v>
      </c>
      <c r="O403" s="184">
        <v>19.86</v>
      </c>
      <c r="P403" s="195">
        <v>23.64</v>
      </c>
      <c r="Q403" s="178" t="s">
        <v>26</v>
      </c>
      <c r="R403" s="178" t="s">
        <v>27</v>
      </c>
      <c r="S403" s="200" t="s">
        <v>655</v>
      </c>
    </row>
    <row r="404" spans="1:19" s="157" customFormat="1" ht="24.75" customHeight="1">
      <c r="A404" s="175">
        <v>402</v>
      </c>
      <c r="B404" s="176" t="s">
        <v>656</v>
      </c>
      <c r="C404" s="176" t="s">
        <v>33</v>
      </c>
      <c r="D404" s="176" t="s">
        <v>59</v>
      </c>
      <c r="E404" s="176" t="s">
        <v>59</v>
      </c>
      <c r="F404" s="176" t="s">
        <v>217</v>
      </c>
      <c r="G404" s="180">
        <v>1680</v>
      </c>
      <c r="H404" s="179" t="s">
        <v>24</v>
      </c>
      <c r="I404" s="179" t="s">
        <v>25</v>
      </c>
      <c r="J404" s="180">
        <f t="shared" si="21"/>
        <v>828.62</v>
      </c>
      <c r="K404" s="179" t="s">
        <v>24</v>
      </c>
      <c r="L404" s="179" t="s">
        <v>25</v>
      </c>
      <c r="M404" s="180">
        <v>453.79</v>
      </c>
      <c r="N404" s="180">
        <v>331.34</v>
      </c>
      <c r="O404" s="180">
        <v>19.86</v>
      </c>
      <c r="P404" s="180">
        <v>23.63</v>
      </c>
      <c r="Q404" s="178" t="s">
        <v>657</v>
      </c>
      <c r="R404" s="178" t="s">
        <v>27</v>
      </c>
      <c r="S404" s="200" t="s">
        <v>658</v>
      </c>
    </row>
    <row r="405" spans="1:19" s="158" customFormat="1" ht="23.25" customHeight="1">
      <c r="A405" s="175">
        <v>403</v>
      </c>
      <c r="B405" s="176" t="s">
        <v>659</v>
      </c>
      <c r="C405" s="176" t="s">
        <v>102</v>
      </c>
      <c r="D405" s="176" t="s">
        <v>55</v>
      </c>
      <c r="E405" s="176" t="s">
        <v>55</v>
      </c>
      <c r="F405" s="176" t="s">
        <v>25</v>
      </c>
      <c r="G405" s="180">
        <v>1680</v>
      </c>
      <c r="H405" s="179" t="s">
        <v>24</v>
      </c>
      <c r="I405" s="179" t="s">
        <v>25</v>
      </c>
      <c r="J405" s="180">
        <f t="shared" si="21"/>
        <v>828.62</v>
      </c>
      <c r="K405" s="179" t="s">
        <v>24</v>
      </c>
      <c r="L405" s="179" t="s">
        <v>25</v>
      </c>
      <c r="M405" s="180">
        <v>453.79</v>
      </c>
      <c r="N405" s="180">
        <v>331.34</v>
      </c>
      <c r="O405" s="180">
        <v>19.86</v>
      </c>
      <c r="P405" s="180">
        <v>23.63</v>
      </c>
      <c r="Q405" s="178" t="s">
        <v>657</v>
      </c>
      <c r="R405" s="178" t="s">
        <v>27</v>
      </c>
      <c r="S405" s="200" t="s">
        <v>658</v>
      </c>
    </row>
    <row r="406" spans="1:19" s="158" customFormat="1" ht="23.25" customHeight="1">
      <c r="A406" s="175">
        <v>404</v>
      </c>
      <c r="B406" s="176" t="s">
        <v>660</v>
      </c>
      <c r="C406" s="176" t="s">
        <v>134</v>
      </c>
      <c r="D406" s="176" t="s">
        <v>22</v>
      </c>
      <c r="E406" s="176" t="s">
        <v>22</v>
      </c>
      <c r="F406" s="176" t="s">
        <v>23</v>
      </c>
      <c r="G406" s="180">
        <v>1680</v>
      </c>
      <c r="H406" s="179" t="s">
        <v>24</v>
      </c>
      <c r="I406" s="179" t="s">
        <v>25</v>
      </c>
      <c r="J406" s="180">
        <f t="shared" si="21"/>
        <v>828.62</v>
      </c>
      <c r="K406" s="179" t="s">
        <v>24</v>
      </c>
      <c r="L406" s="179" t="s">
        <v>25</v>
      </c>
      <c r="M406" s="180">
        <v>453.79</v>
      </c>
      <c r="N406" s="180">
        <v>331.34</v>
      </c>
      <c r="O406" s="180">
        <v>19.86</v>
      </c>
      <c r="P406" s="180">
        <v>23.63</v>
      </c>
      <c r="Q406" s="178" t="s">
        <v>657</v>
      </c>
      <c r="R406" s="178" t="s">
        <v>27</v>
      </c>
      <c r="S406" s="200" t="s">
        <v>658</v>
      </c>
    </row>
    <row r="407" spans="1:19" s="158" customFormat="1" ht="23.25" customHeight="1">
      <c r="A407" s="175">
        <v>405</v>
      </c>
      <c r="B407" s="181" t="s">
        <v>661</v>
      </c>
      <c r="C407" s="176" t="s">
        <v>179</v>
      </c>
      <c r="D407" s="176" t="s">
        <v>228</v>
      </c>
      <c r="E407" s="176" t="s">
        <v>228</v>
      </c>
      <c r="F407" s="176" t="s">
        <v>129</v>
      </c>
      <c r="G407" s="180">
        <v>1680</v>
      </c>
      <c r="H407" s="179" t="s">
        <v>24</v>
      </c>
      <c r="I407" s="179" t="s">
        <v>25</v>
      </c>
      <c r="J407" s="180">
        <f t="shared" si="21"/>
        <v>846.36</v>
      </c>
      <c r="K407" s="179" t="s">
        <v>24</v>
      </c>
      <c r="L407" s="179" t="s">
        <v>25</v>
      </c>
      <c r="M407" s="180">
        <v>453.79</v>
      </c>
      <c r="N407" s="180">
        <v>349.08</v>
      </c>
      <c r="O407" s="180">
        <v>19.86</v>
      </c>
      <c r="P407" s="180">
        <v>23.63</v>
      </c>
      <c r="Q407" s="178" t="s">
        <v>657</v>
      </c>
      <c r="R407" s="178" t="s">
        <v>27</v>
      </c>
      <c r="S407" s="200" t="s">
        <v>658</v>
      </c>
    </row>
    <row r="408" spans="1:19" s="158" customFormat="1" ht="23.25" customHeight="1">
      <c r="A408" s="175">
        <v>406</v>
      </c>
      <c r="B408" s="176" t="s">
        <v>662</v>
      </c>
      <c r="C408" s="176" t="s">
        <v>132</v>
      </c>
      <c r="D408" s="176" t="s">
        <v>228</v>
      </c>
      <c r="E408" s="176" t="s">
        <v>228</v>
      </c>
      <c r="F408" s="176" t="s">
        <v>129</v>
      </c>
      <c r="G408" s="180">
        <v>1680</v>
      </c>
      <c r="H408" s="179" t="s">
        <v>24</v>
      </c>
      <c r="I408" s="179" t="s">
        <v>25</v>
      </c>
      <c r="J408" s="180">
        <f t="shared" si="21"/>
        <v>828.62</v>
      </c>
      <c r="K408" s="179" t="s">
        <v>24</v>
      </c>
      <c r="L408" s="179" t="s">
        <v>25</v>
      </c>
      <c r="M408" s="180">
        <v>453.79</v>
      </c>
      <c r="N408" s="180">
        <v>331.34</v>
      </c>
      <c r="O408" s="180">
        <v>19.86</v>
      </c>
      <c r="P408" s="180">
        <v>23.63</v>
      </c>
      <c r="Q408" s="178" t="s">
        <v>657</v>
      </c>
      <c r="R408" s="178" t="s">
        <v>27</v>
      </c>
      <c r="S408" s="200" t="s">
        <v>658</v>
      </c>
    </row>
    <row r="409" spans="1:19" s="158" customFormat="1" ht="23.25" customHeight="1">
      <c r="A409" s="175">
        <v>407</v>
      </c>
      <c r="B409" s="181" t="s">
        <v>663</v>
      </c>
      <c r="C409" s="176" t="s">
        <v>102</v>
      </c>
      <c r="D409" s="176" t="s">
        <v>188</v>
      </c>
      <c r="E409" s="176" t="s">
        <v>188</v>
      </c>
      <c r="F409" s="176" t="s">
        <v>90</v>
      </c>
      <c r="G409" s="180">
        <v>1680</v>
      </c>
      <c r="H409" s="179" t="s">
        <v>24</v>
      </c>
      <c r="I409" s="179" t="s">
        <v>25</v>
      </c>
      <c r="J409" s="180">
        <f t="shared" si="21"/>
        <v>828.62</v>
      </c>
      <c r="K409" s="179" t="s">
        <v>24</v>
      </c>
      <c r="L409" s="179" t="s">
        <v>25</v>
      </c>
      <c r="M409" s="180">
        <v>453.79</v>
      </c>
      <c r="N409" s="180">
        <v>331.34</v>
      </c>
      <c r="O409" s="180">
        <v>19.86</v>
      </c>
      <c r="P409" s="180">
        <v>23.63</v>
      </c>
      <c r="Q409" s="178" t="s">
        <v>657</v>
      </c>
      <c r="R409" s="178" t="s">
        <v>27</v>
      </c>
      <c r="S409" s="200" t="s">
        <v>658</v>
      </c>
    </row>
    <row r="410" spans="1:19" s="158" customFormat="1" ht="23.25" customHeight="1">
      <c r="A410" s="175">
        <v>408</v>
      </c>
      <c r="B410" s="176" t="s">
        <v>664</v>
      </c>
      <c r="C410" s="176" t="s">
        <v>33</v>
      </c>
      <c r="D410" s="176" t="s">
        <v>338</v>
      </c>
      <c r="E410" s="176" t="s">
        <v>338</v>
      </c>
      <c r="F410" s="176" t="s">
        <v>23</v>
      </c>
      <c r="G410" s="180">
        <v>1680</v>
      </c>
      <c r="H410" s="179" t="s">
        <v>24</v>
      </c>
      <c r="I410" s="179" t="s">
        <v>25</v>
      </c>
      <c r="J410" s="180">
        <f t="shared" si="21"/>
        <v>828.62</v>
      </c>
      <c r="K410" s="179" t="s">
        <v>24</v>
      </c>
      <c r="L410" s="179" t="s">
        <v>25</v>
      </c>
      <c r="M410" s="180">
        <v>453.79</v>
      </c>
      <c r="N410" s="180">
        <v>331.34</v>
      </c>
      <c r="O410" s="180">
        <v>19.86</v>
      </c>
      <c r="P410" s="180">
        <v>23.63</v>
      </c>
      <c r="Q410" s="178" t="s">
        <v>657</v>
      </c>
      <c r="R410" s="178" t="s">
        <v>27</v>
      </c>
      <c r="S410" s="200" t="s">
        <v>658</v>
      </c>
    </row>
    <row r="411" spans="1:19" s="158" customFormat="1" ht="23.25" customHeight="1">
      <c r="A411" s="175">
        <v>409</v>
      </c>
      <c r="B411" s="181" t="s">
        <v>665</v>
      </c>
      <c r="C411" s="176" t="s">
        <v>195</v>
      </c>
      <c r="D411" s="176" t="s">
        <v>82</v>
      </c>
      <c r="E411" s="176" t="s">
        <v>82</v>
      </c>
      <c r="F411" s="176" t="s">
        <v>100</v>
      </c>
      <c r="G411" s="180">
        <v>1680</v>
      </c>
      <c r="H411" s="179" t="s">
        <v>24</v>
      </c>
      <c r="I411" s="179" t="s">
        <v>25</v>
      </c>
      <c r="J411" s="180">
        <f t="shared" si="21"/>
        <v>828.62</v>
      </c>
      <c r="K411" s="179" t="s">
        <v>24</v>
      </c>
      <c r="L411" s="179" t="s">
        <v>25</v>
      </c>
      <c r="M411" s="180">
        <v>453.79</v>
      </c>
      <c r="N411" s="180">
        <v>331.34</v>
      </c>
      <c r="O411" s="180">
        <v>19.86</v>
      </c>
      <c r="P411" s="180">
        <v>23.63</v>
      </c>
      <c r="Q411" s="178" t="s">
        <v>657</v>
      </c>
      <c r="R411" s="178" t="s">
        <v>27</v>
      </c>
      <c r="S411" s="200" t="s">
        <v>658</v>
      </c>
    </row>
    <row r="412" spans="1:19" s="158" customFormat="1" ht="23.25" customHeight="1">
      <c r="A412" s="175">
        <v>410</v>
      </c>
      <c r="B412" s="181" t="s">
        <v>666</v>
      </c>
      <c r="C412" s="176" t="s">
        <v>193</v>
      </c>
      <c r="D412" s="176" t="s">
        <v>111</v>
      </c>
      <c r="E412" s="176" t="s">
        <v>111</v>
      </c>
      <c r="F412" s="176" t="s">
        <v>150</v>
      </c>
      <c r="G412" s="180">
        <v>1680</v>
      </c>
      <c r="H412" s="179" t="s">
        <v>24</v>
      </c>
      <c r="I412" s="179" t="s">
        <v>25</v>
      </c>
      <c r="J412" s="180">
        <f t="shared" si="21"/>
        <v>828.63</v>
      </c>
      <c r="K412" s="179" t="s">
        <v>24</v>
      </c>
      <c r="L412" s="179" t="s">
        <v>25</v>
      </c>
      <c r="M412" s="180">
        <v>453.79</v>
      </c>
      <c r="N412" s="180">
        <v>331.34</v>
      </c>
      <c r="O412" s="180">
        <v>19.86</v>
      </c>
      <c r="P412" s="180">
        <v>23.64</v>
      </c>
      <c r="Q412" s="178" t="s">
        <v>657</v>
      </c>
      <c r="R412" s="178" t="s">
        <v>41</v>
      </c>
      <c r="S412" s="200" t="s">
        <v>658</v>
      </c>
    </row>
    <row r="413" spans="1:19" s="158" customFormat="1" ht="23.25" customHeight="1">
      <c r="A413" s="175">
        <v>411</v>
      </c>
      <c r="B413" s="181" t="s">
        <v>667</v>
      </c>
      <c r="C413" s="176" t="s">
        <v>33</v>
      </c>
      <c r="D413" s="176" t="s">
        <v>48</v>
      </c>
      <c r="E413" s="176" t="s">
        <v>48</v>
      </c>
      <c r="F413" s="176" t="s">
        <v>76</v>
      </c>
      <c r="G413" s="180">
        <v>1680</v>
      </c>
      <c r="H413" s="179" t="s">
        <v>24</v>
      </c>
      <c r="I413" s="179" t="s">
        <v>25</v>
      </c>
      <c r="J413" s="180">
        <f t="shared" si="21"/>
        <v>846.37</v>
      </c>
      <c r="K413" s="179" t="s">
        <v>24</v>
      </c>
      <c r="L413" s="179" t="s">
        <v>25</v>
      </c>
      <c r="M413" s="180">
        <v>453.79</v>
      </c>
      <c r="N413" s="180">
        <v>349.08</v>
      </c>
      <c r="O413" s="180">
        <v>19.86</v>
      </c>
      <c r="P413" s="180">
        <v>23.64</v>
      </c>
      <c r="Q413" s="178" t="s">
        <v>657</v>
      </c>
      <c r="R413" s="178" t="s">
        <v>41</v>
      </c>
      <c r="S413" s="200" t="s">
        <v>658</v>
      </c>
    </row>
    <row r="414" spans="1:19" s="158" customFormat="1" ht="23.25" customHeight="1">
      <c r="A414" s="175">
        <v>412</v>
      </c>
      <c r="B414" s="181" t="s">
        <v>668</v>
      </c>
      <c r="C414" s="176" t="s">
        <v>30</v>
      </c>
      <c r="D414" s="176" t="s">
        <v>48</v>
      </c>
      <c r="E414" s="176" t="s">
        <v>48</v>
      </c>
      <c r="F414" s="176" t="s">
        <v>669</v>
      </c>
      <c r="G414" s="180">
        <v>1680</v>
      </c>
      <c r="H414" s="179" t="s">
        <v>24</v>
      </c>
      <c r="I414" s="179" t="s">
        <v>25</v>
      </c>
      <c r="J414" s="180">
        <f t="shared" si="21"/>
        <v>846.36</v>
      </c>
      <c r="K414" s="179" t="s">
        <v>24</v>
      </c>
      <c r="L414" s="179" t="s">
        <v>25</v>
      </c>
      <c r="M414" s="180">
        <v>453.79</v>
      </c>
      <c r="N414" s="180">
        <v>349.07</v>
      </c>
      <c r="O414" s="180">
        <v>19.86</v>
      </c>
      <c r="P414" s="180">
        <v>23.64</v>
      </c>
      <c r="Q414" s="178" t="s">
        <v>657</v>
      </c>
      <c r="R414" s="178" t="s">
        <v>27</v>
      </c>
      <c r="S414" s="200" t="s">
        <v>658</v>
      </c>
    </row>
    <row r="415" spans="1:19" s="158" customFormat="1" ht="23.25" customHeight="1">
      <c r="A415" s="175">
        <v>413</v>
      </c>
      <c r="B415" s="181" t="s">
        <v>670</v>
      </c>
      <c r="C415" s="176" t="s">
        <v>195</v>
      </c>
      <c r="D415" s="176" t="s">
        <v>48</v>
      </c>
      <c r="E415" s="176" t="s">
        <v>48</v>
      </c>
      <c r="F415" s="176" t="s">
        <v>76</v>
      </c>
      <c r="G415" s="180">
        <v>1680</v>
      </c>
      <c r="H415" s="179" t="s">
        <v>24</v>
      </c>
      <c r="I415" s="179" t="s">
        <v>25</v>
      </c>
      <c r="J415" s="180">
        <f t="shared" si="21"/>
        <v>846.36</v>
      </c>
      <c r="K415" s="179" t="s">
        <v>24</v>
      </c>
      <c r="L415" s="179" t="s">
        <v>25</v>
      </c>
      <c r="M415" s="180">
        <v>453.79</v>
      </c>
      <c r="N415" s="180">
        <v>349.07</v>
      </c>
      <c r="O415" s="180">
        <v>19.86</v>
      </c>
      <c r="P415" s="180">
        <v>23.64</v>
      </c>
      <c r="Q415" s="178" t="s">
        <v>657</v>
      </c>
      <c r="R415" s="178" t="s">
        <v>27</v>
      </c>
      <c r="S415" s="200" t="s">
        <v>658</v>
      </c>
    </row>
    <row r="416" spans="1:19" s="158" customFormat="1" ht="23.25" customHeight="1">
      <c r="A416" s="175">
        <v>414</v>
      </c>
      <c r="B416" s="181" t="s">
        <v>671</v>
      </c>
      <c r="C416" s="176" t="s">
        <v>72</v>
      </c>
      <c r="D416" s="176" t="s">
        <v>172</v>
      </c>
      <c r="E416" s="176" t="s">
        <v>172</v>
      </c>
      <c r="F416" s="176" t="s">
        <v>173</v>
      </c>
      <c r="G416" s="180">
        <v>1680</v>
      </c>
      <c r="H416" s="179" t="s">
        <v>24</v>
      </c>
      <c r="I416" s="179" t="s">
        <v>25</v>
      </c>
      <c r="J416" s="180">
        <f t="shared" si="21"/>
        <v>828.63</v>
      </c>
      <c r="K416" s="179" t="s">
        <v>24</v>
      </c>
      <c r="L416" s="179" t="s">
        <v>25</v>
      </c>
      <c r="M416" s="180">
        <v>453.79</v>
      </c>
      <c r="N416" s="180">
        <v>331.34</v>
      </c>
      <c r="O416" s="180">
        <v>19.86</v>
      </c>
      <c r="P416" s="180">
        <v>23.64</v>
      </c>
      <c r="Q416" s="178" t="s">
        <v>657</v>
      </c>
      <c r="R416" s="178" t="s">
        <v>27</v>
      </c>
      <c r="S416" s="200" t="s">
        <v>658</v>
      </c>
    </row>
    <row r="417" spans="1:19" s="158" customFormat="1" ht="23.25" customHeight="1">
      <c r="A417" s="175">
        <v>415</v>
      </c>
      <c r="B417" s="181" t="s">
        <v>672</v>
      </c>
      <c r="C417" s="176" t="s">
        <v>673</v>
      </c>
      <c r="D417" s="176" t="s">
        <v>128</v>
      </c>
      <c r="E417" s="176" t="s">
        <v>128</v>
      </c>
      <c r="F417" s="179" t="s">
        <v>25</v>
      </c>
      <c r="G417" s="180">
        <v>1680</v>
      </c>
      <c r="H417" s="179" t="s">
        <v>24</v>
      </c>
      <c r="I417" s="179" t="s">
        <v>25</v>
      </c>
      <c r="J417" s="180">
        <f t="shared" si="21"/>
        <v>846.38</v>
      </c>
      <c r="K417" s="179" t="s">
        <v>24</v>
      </c>
      <c r="L417" s="179" t="s">
        <v>25</v>
      </c>
      <c r="M417" s="180">
        <v>453.8</v>
      </c>
      <c r="N417" s="180">
        <v>349.08</v>
      </c>
      <c r="O417" s="180">
        <v>19.86</v>
      </c>
      <c r="P417" s="180">
        <v>23.64</v>
      </c>
      <c r="Q417" s="178" t="s">
        <v>657</v>
      </c>
      <c r="R417" s="178" t="s">
        <v>27</v>
      </c>
      <c r="S417" s="200" t="s">
        <v>658</v>
      </c>
    </row>
    <row r="418" spans="1:19" s="158" customFormat="1" ht="23.25" customHeight="1">
      <c r="A418" s="175">
        <v>416</v>
      </c>
      <c r="B418" s="181" t="s">
        <v>674</v>
      </c>
      <c r="C418" s="176" t="s">
        <v>102</v>
      </c>
      <c r="D418" s="176" t="s">
        <v>24</v>
      </c>
      <c r="E418" s="176" t="s">
        <v>24</v>
      </c>
      <c r="F418" s="176" t="s">
        <v>264</v>
      </c>
      <c r="G418" s="180">
        <v>1680</v>
      </c>
      <c r="H418" s="179" t="s">
        <v>24</v>
      </c>
      <c r="I418" s="179" t="s">
        <v>25</v>
      </c>
      <c r="J418" s="180">
        <f t="shared" si="21"/>
        <v>846.36</v>
      </c>
      <c r="K418" s="179" t="s">
        <v>24</v>
      </c>
      <c r="L418" s="179" t="s">
        <v>25</v>
      </c>
      <c r="M418" s="180">
        <v>453.8</v>
      </c>
      <c r="N418" s="180">
        <v>349.07</v>
      </c>
      <c r="O418" s="180">
        <v>19.85</v>
      </c>
      <c r="P418" s="180">
        <v>23.64</v>
      </c>
      <c r="Q418" s="178" t="s">
        <v>657</v>
      </c>
      <c r="R418" s="178" t="s">
        <v>41</v>
      </c>
      <c r="S418" s="200" t="s">
        <v>658</v>
      </c>
    </row>
    <row r="419" spans="1:19" s="158" customFormat="1" ht="23.25" customHeight="1">
      <c r="A419" s="175">
        <v>417</v>
      </c>
      <c r="B419" s="181" t="s">
        <v>675</v>
      </c>
      <c r="C419" s="176" t="s">
        <v>33</v>
      </c>
      <c r="D419" s="176" t="s">
        <v>172</v>
      </c>
      <c r="E419" s="176" t="s">
        <v>172</v>
      </c>
      <c r="F419" s="176" t="s">
        <v>173</v>
      </c>
      <c r="G419" s="180">
        <v>800</v>
      </c>
      <c r="H419" s="179" t="s">
        <v>24</v>
      </c>
      <c r="I419" s="179" t="s">
        <v>25</v>
      </c>
      <c r="J419" s="180">
        <f t="shared" si="21"/>
        <v>828.63</v>
      </c>
      <c r="K419" s="179" t="s">
        <v>24</v>
      </c>
      <c r="L419" s="179" t="s">
        <v>25</v>
      </c>
      <c r="M419" s="180">
        <v>453.8</v>
      </c>
      <c r="N419" s="180">
        <v>331.34</v>
      </c>
      <c r="O419" s="180">
        <v>19.85</v>
      </c>
      <c r="P419" s="180">
        <v>23.64</v>
      </c>
      <c r="Q419" s="178" t="s">
        <v>657</v>
      </c>
      <c r="R419" s="178" t="s">
        <v>27</v>
      </c>
      <c r="S419" s="200" t="s">
        <v>658</v>
      </c>
    </row>
    <row r="420" spans="1:19" s="157" customFormat="1" ht="24.75" customHeight="1">
      <c r="A420" s="175">
        <v>418</v>
      </c>
      <c r="B420" s="179" t="s">
        <v>676</v>
      </c>
      <c r="C420" s="179" t="s">
        <v>132</v>
      </c>
      <c r="D420" s="179" t="s">
        <v>224</v>
      </c>
      <c r="E420" s="179" t="s">
        <v>224</v>
      </c>
      <c r="F420" s="179" t="s">
        <v>225</v>
      </c>
      <c r="G420" s="177">
        <v>5040</v>
      </c>
      <c r="H420" s="176" t="s">
        <v>48</v>
      </c>
      <c r="I420" s="176" t="s">
        <v>25</v>
      </c>
      <c r="J420" s="177">
        <v>2485.88</v>
      </c>
      <c r="K420" s="176" t="s">
        <v>48</v>
      </c>
      <c r="L420" s="176" t="s">
        <v>25</v>
      </c>
      <c r="M420" s="196">
        <v>1361.37</v>
      </c>
      <c r="N420" s="196">
        <v>994.02</v>
      </c>
      <c r="O420" s="196">
        <v>59.58</v>
      </c>
      <c r="P420" s="196">
        <v>70.91</v>
      </c>
      <c r="Q420" s="188" t="s">
        <v>26</v>
      </c>
      <c r="R420" s="178" t="s">
        <v>41</v>
      </c>
      <c r="S420" s="200" t="s">
        <v>677</v>
      </c>
    </row>
    <row r="421" spans="1:19" ht="23.25" customHeight="1">
      <c r="A421" s="175">
        <v>419</v>
      </c>
      <c r="B421" s="182" t="s">
        <v>678</v>
      </c>
      <c r="C421" s="176" t="s">
        <v>195</v>
      </c>
      <c r="D421" s="176" t="s">
        <v>48</v>
      </c>
      <c r="E421" s="176" t="s">
        <v>48</v>
      </c>
      <c r="F421" s="176" t="s">
        <v>74</v>
      </c>
      <c r="G421" s="177">
        <v>5040</v>
      </c>
      <c r="H421" s="176" t="s">
        <v>48</v>
      </c>
      <c r="I421" s="176" t="s">
        <v>25</v>
      </c>
      <c r="J421" s="177">
        <v>1491.86</v>
      </c>
      <c r="K421" s="176" t="s">
        <v>48</v>
      </c>
      <c r="L421" s="176" t="s">
        <v>25</v>
      </c>
      <c r="M421" s="196">
        <v>1361.37</v>
      </c>
      <c r="N421" s="196"/>
      <c r="O421" s="196">
        <v>59.58</v>
      </c>
      <c r="P421" s="196">
        <v>70.91</v>
      </c>
      <c r="Q421" s="181" t="s">
        <v>26</v>
      </c>
      <c r="R421" s="178" t="s">
        <v>41</v>
      </c>
      <c r="S421" s="200" t="s">
        <v>677</v>
      </c>
    </row>
    <row r="422" spans="1:19" ht="23.25" customHeight="1">
      <c r="A422" s="175">
        <v>420</v>
      </c>
      <c r="B422" s="176" t="s">
        <v>679</v>
      </c>
      <c r="C422" s="179" t="s">
        <v>169</v>
      </c>
      <c r="D422" s="179" t="s">
        <v>383</v>
      </c>
      <c r="E422" s="179" t="s">
        <v>383</v>
      </c>
      <c r="F422" s="176" t="s">
        <v>384</v>
      </c>
      <c r="G422" s="177">
        <v>790</v>
      </c>
      <c r="H422" s="176" t="s">
        <v>48</v>
      </c>
      <c r="I422" s="176" t="s">
        <v>384</v>
      </c>
      <c r="J422" s="177">
        <v>70.91</v>
      </c>
      <c r="K422" s="176" t="s">
        <v>48</v>
      </c>
      <c r="L422" s="176" t="s">
        <v>384</v>
      </c>
      <c r="M422" s="196"/>
      <c r="N422" s="196"/>
      <c r="O422" s="196"/>
      <c r="P422" s="196">
        <v>70.91</v>
      </c>
      <c r="Q422" s="181" t="s">
        <v>83</v>
      </c>
      <c r="R422" s="178" t="s">
        <v>27</v>
      </c>
      <c r="S422" s="200" t="s">
        <v>677</v>
      </c>
    </row>
    <row r="423" spans="1:19" ht="23.25" customHeight="1">
      <c r="A423" s="175">
        <v>421</v>
      </c>
      <c r="B423" s="176" t="s">
        <v>680</v>
      </c>
      <c r="C423" s="176" t="s">
        <v>681</v>
      </c>
      <c r="D423" s="179" t="s">
        <v>399</v>
      </c>
      <c r="E423" s="179" t="s">
        <v>399</v>
      </c>
      <c r="F423" s="176" t="s">
        <v>25</v>
      </c>
      <c r="G423" s="177">
        <v>1670</v>
      </c>
      <c r="H423" s="176" t="s">
        <v>399</v>
      </c>
      <c r="I423" s="176" t="s">
        <v>25</v>
      </c>
      <c r="J423" s="177">
        <v>23.63</v>
      </c>
      <c r="K423" s="176" t="s">
        <v>24</v>
      </c>
      <c r="L423" s="176" t="s">
        <v>25</v>
      </c>
      <c r="M423" s="196"/>
      <c r="N423" s="196"/>
      <c r="O423" s="196"/>
      <c r="P423" s="196">
        <v>23.63</v>
      </c>
      <c r="Q423" s="181" t="s">
        <v>83</v>
      </c>
      <c r="R423" s="178" t="s">
        <v>27</v>
      </c>
      <c r="S423" s="200" t="s">
        <v>677</v>
      </c>
    </row>
    <row r="424" spans="1:19" s="157" customFormat="1" ht="24.75" customHeight="1">
      <c r="A424" s="175">
        <v>422</v>
      </c>
      <c r="B424" s="176" t="s">
        <v>682</v>
      </c>
      <c r="C424" s="176" t="s">
        <v>269</v>
      </c>
      <c r="D424" s="176" t="s">
        <v>55</v>
      </c>
      <c r="E424" s="176" t="s">
        <v>55</v>
      </c>
      <c r="F424" s="176" t="s">
        <v>25</v>
      </c>
      <c r="G424" s="177">
        <v>5040</v>
      </c>
      <c r="H424" s="176" t="s">
        <v>128</v>
      </c>
      <c r="I424" s="176" t="s">
        <v>166</v>
      </c>
      <c r="J424" s="177">
        <f aca="true" t="shared" si="22" ref="J424:J462">M424+N424+O424+P424</f>
        <v>1491.9</v>
      </c>
      <c r="K424" s="176" t="s">
        <v>128</v>
      </c>
      <c r="L424" s="176" t="s">
        <v>166</v>
      </c>
      <c r="M424" s="196">
        <v>1361.4</v>
      </c>
      <c r="N424" s="196">
        <v>0</v>
      </c>
      <c r="O424" s="196">
        <v>59.58</v>
      </c>
      <c r="P424" s="196">
        <v>70.92</v>
      </c>
      <c r="Q424" s="181" t="s">
        <v>88</v>
      </c>
      <c r="R424" s="178" t="s">
        <v>41</v>
      </c>
      <c r="S424" s="200" t="s">
        <v>683</v>
      </c>
    </row>
    <row r="425" spans="1:19" ht="23.25" customHeight="1">
      <c r="A425" s="175">
        <v>423</v>
      </c>
      <c r="B425" s="176" t="s">
        <v>684</v>
      </c>
      <c r="C425" s="176" t="s">
        <v>134</v>
      </c>
      <c r="D425" s="176" t="s">
        <v>36</v>
      </c>
      <c r="E425" s="176" t="s">
        <v>36</v>
      </c>
      <c r="F425" s="176" t="s">
        <v>37</v>
      </c>
      <c r="G425" s="177">
        <v>5040</v>
      </c>
      <c r="H425" s="176" t="s">
        <v>128</v>
      </c>
      <c r="I425" s="176" t="s">
        <v>166</v>
      </c>
      <c r="J425" s="177">
        <f t="shared" si="22"/>
        <v>2485.89</v>
      </c>
      <c r="K425" s="176" t="s">
        <v>128</v>
      </c>
      <c r="L425" s="176" t="s">
        <v>166</v>
      </c>
      <c r="M425" s="196">
        <v>1361.37</v>
      </c>
      <c r="N425" s="196">
        <v>994.02</v>
      </c>
      <c r="O425" s="196">
        <v>59.58</v>
      </c>
      <c r="P425" s="196">
        <v>70.92</v>
      </c>
      <c r="Q425" s="181" t="s">
        <v>88</v>
      </c>
      <c r="R425" s="178" t="s">
        <v>41</v>
      </c>
      <c r="S425" s="200" t="s">
        <v>683</v>
      </c>
    </row>
    <row r="426" spans="1:19" ht="23.25" customHeight="1">
      <c r="A426" s="175">
        <v>424</v>
      </c>
      <c r="B426" s="176" t="s">
        <v>685</v>
      </c>
      <c r="C426" s="176" t="s">
        <v>179</v>
      </c>
      <c r="D426" s="176" t="s">
        <v>460</v>
      </c>
      <c r="E426" s="176" t="s">
        <v>460</v>
      </c>
      <c r="F426" s="176" t="s">
        <v>93</v>
      </c>
      <c r="G426" s="177">
        <v>5040</v>
      </c>
      <c r="H426" s="176" t="s">
        <v>128</v>
      </c>
      <c r="I426" s="176" t="s">
        <v>166</v>
      </c>
      <c r="J426" s="177">
        <f t="shared" si="22"/>
        <v>2485.89</v>
      </c>
      <c r="K426" s="176" t="s">
        <v>128</v>
      </c>
      <c r="L426" s="176" t="s">
        <v>166</v>
      </c>
      <c r="M426" s="196">
        <v>1361.37</v>
      </c>
      <c r="N426" s="196">
        <v>994.02</v>
      </c>
      <c r="O426" s="196">
        <v>59.58</v>
      </c>
      <c r="P426" s="196">
        <v>70.92</v>
      </c>
      <c r="Q426" s="181" t="s">
        <v>88</v>
      </c>
      <c r="R426" s="178" t="s">
        <v>41</v>
      </c>
      <c r="S426" s="200" t="s">
        <v>683</v>
      </c>
    </row>
    <row r="427" spans="1:19" ht="23.25" customHeight="1">
      <c r="A427" s="175">
        <v>425</v>
      </c>
      <c r="B427" s="176" t="s">
        <v>686</v>
      </c>
      <c r="C427" s="176" t="s">
        <v>161</v>
      </c>
      <c r="D427" s="176" t="s">
        <v>236</v>
      </c>
      <c r="E427" s="176" t="s">
        <v>236</v>
      </c>
      <c r="F427" s="176" t="s">
        <v>237</v>
      </c>
      <c r="G427" s="177">
        <v>5040</v>
      </c>
      <c r="H427" s="176" t="s">
        <v>128</v>
      </c>
      <c r="I427" s="176" t="s">
        <v>166</v>
      </c>
      <c r="J427" s="177">
        <f t="shared" si="22"/>
        <v>1491.87</v>
      </c>
      <c r="K427" s="176" t="s">
        <v>128</v>
      </c>
      <c r="L427" s="176" t="s">
        <v>166</v>
      </c>
      <c r="M427" s="196">
        <v>1361.37</v>
      </c>
      <c r="N427" s="196">
        <v>0</v>
      </c>
      <c r="O427" s="196">
        <v>59.58</v>
      </c>
      <c r="P427" s="196">
        <v>70.92</v>
      </c>
      <c r="Q427" s="181" t="s">
        <v>88</v>
      </c>
      <c r="R427" s="178" t="s">
        <v>41</v>
      </c>
      <c r="S427" s="200" t="s">
        <v>683</v>
      </c>
    </row>
    <row r="428" spans="1:19" ht="23.25" customHeight="1">
      <c r="A428" s="175">
        <v>426</v>
      </c>
      <c r="B428" s="176" t="s">
        <v>687</v>
      </c>
      <c r="C428" s="176" t="s">
        <v>138</v>
      </c>
      <c r="D428" s="176" t="s">
        <v>99</v>
      </c>
      <c r="E428" s="176" t="s">
        <v>99</v>
      </c>
      <c r="F428" s="176" t="s">
        <v>100</v>
      </c>
      <c r="G428" s="177">
        <v>5040</v>
      </c>
      <c r="H428" s="176" t="s">
        <v>128</v>
      </c>
      <c r="I428" s="176" t="s">
        <v>166</v>
      </c>
      <c r="J428" s="177">
        <f t="shared" si="22"/>
        <v>1491.87</v>
      </c>
      <c r="K428" s="176" t="s">
        <v>128</v>
      </c>
      <c r="L428" s="176" t="s">
        <v>166</v>
      </c>
      <c r="M428" s="196">
        <v>1361.37</v>
      </c>
      <c r="N428" s="196">
        <v>0</v>
      </c>
      <c r="O428" s="196">
        <v>59.58</v>
      </c>
      <c r="P428" s="196">
        <v>70.92</v>
      </c>
      <c r="Q428" s="181" t="s">
        <v>88</v>
      </c>
      <c r="R428" s="178" t="s">
        <v>41</v>
      </c>
      <c r="S428" s="200" t="s">
        <v>683</v>
      </c>
    </row>
    <row r="429" spans="1:19" ht="23.25" customHeight="1">
      <c r="A429" s="175">
        <v>427</v>
      </c>
      <c r="B429" s="176" t="s">
        <v>688</v>
      </c>
      <c r="C429" s="176" t="s">
        <v>269</v>
      </c>
      <c r="D429" s="176" t="s">
        <v>338</v>
      </c>
      <c r="E429" s="176" t="s">
        <v>338</v>
      </c>
      <c r="F429" s="176" t="s">
        <v>339</v>
      </c>
      <c r="G429" s="177">
        <v>5040</v>
      </c>
      <c r="H429" s="176" t="s">
        <v>128</v>
      </c>
      <c r="I429" s="176" t="s">
        <v>166</v>
      </c>
      <c r="J429" s="177">
        <f t="shared" si="22"/>
        <v>1491.87</v>
      </c>
      <c r="K429" s="176" t="s">
        <v>128</v>
      </c>
      <c r="L429" s="176" t="s">
        <v>166</v>
      </c>
      <c r="M429" s="196">
        <v>1361.37</v>
      </c>
      <c r="N429" s="196">
        <v>0</v>
      </c>
      <c r="O429" s="196">
        <v>59.58</v>
      </c>
      <c r="P429" s="196">
        <v>70.92</v>
      </c>
      <c r="Q429" s="181" t="s">
        <v>88</v>
      </c>
      <c r="R429" s="178" t="s">
        <v>41</v>
      </c>
      <c r="S429" s="200" t="s">
        <v>683</v>
      </c>
    </row>
    <row r="430" spans="1:19" ht="23.25" customHeight="1">
      <c r="A430" s="175">
        <v>428</v>
      </c>
      <c r="B430" s="176" t="s">
        <v>689</v>
      </c>
      <c r="C430" s="176" t="s">
        <v>285</v>
      </c>
      <c r="D430" s="176" t="s">
        <v>170</v>
      </c>
      <c r="E430" s="176" t="s">
        <v>170</v>
      </c>
      <c r="F430" s="176" t="s">
        <v>166</v>
      </c>
      <c r="G430" s="177">
        <v>900</v>
      </c>
      <c r="H430" s="176" t="s">
        <v>128</v>
      </c>
      <c r="I430" s="176" t="s">
        <v>166</v>
      </c>
      <c r="J430" s="177">
        <f t="shared" si="22"/>
        <v>70.92</v>
      </c>
      <c r="K430" s="176" t="s">
        <v>128</v>
      </c>
      <c r="L430" s="176" t="s">
        <v>166</v>
      </c>
      <c r="M430" s="196">
        <v>0</v>
      </c>
      <c r="N430" s="196">
        <v>0</v>
      </c>
      <c r="O430" s="196">
        <v>0</v>
      </c>
      <c r="P430" s="196">
        <v>70.92</v>
      </c>
      <c r="Q430" s="181" t="s">
        <v>83</v>
      </c>
      <c r="R430" s="178" t="s">
        <v>27</v>
      </c>
      <c r="S430" s="200" t="s">
        <v>683</v>
      </c>
    </row>
    <row r="431" spans="1:19" ht="23.25" customHeight="1">
      <c r="A431" s="175">
        <v>429</v>
      </c>
      <c r="B431" s="176" t="s">
        <v>690</v>
      </c>
      <c r="C431" s="176" t="s">
        <v>81</v>
      </c>
      <c r="D431" s="176" t="s">
        <v>170</v>
      </c>
      <c r="E431" s="176" t="s">
        <v>170</v>
      </c>
      <c r="F431" s="176" t="s">
        <v>166</v>
      </c>
      <c r="G431" s="177">
        <v>900</v>
      </c>
      <c r="H431" s="176" t="s">
        <v>128</v>
      </c>
      <c r="I431" s="176" t="s">
        <v>166</v>
      </c>
      <c r="J431" s="177">
        <f t="shared" si="22"/>
        <v>70.92</v>
      </c>
      <c r="K431" s="176" t="s">
        <v>128</v>
      </c>
      <c r="L431" s="176" t="s">
        <v>166</v>
      </c>
      <c r="M431" s="196">
        <v>0</v>
      </c>
      <c r="N431" s="196">
        <v>0</v>
      </c>
      <c r="O431" s="196">
        <v>0</v>
      </c>
      <c r="P431" s="196">
        <v>70.92</v>
      </c>
      <c r="Q431" s="181" t="s">
        <v>83</v>
      </c>
      <c r="R431" s="178" t="s">
        <v>27</v>
      </c>
      <c r="S431" s="200" t="s">
        <v>683</v>
      </c>
    </row>
    <row r="432" spans="1:19" ht="23.25" customHeight="1">
      <c r="A432" s="175">
        <v>430</v>
      </c>
      <c r="B432" s="176" t="s">
        <v>691</v>
      </c>
      <c r="C432" s="176" t="s">
        <v>198</v>
      </c>
      <c r="D432" s="176" t="s">
        <v>170</v>
      </c>
      <c r="E432" s="176" t="s">
        <v>170</v>
      </c>
      <c r="F432" s="176" t="s">
        <v>166</v>
      </c>
      <c r="G432" s="177">
        <v>900</v>
      </c>
      <c r="H432" s="176" t="s">
        <v>128</v>
      </c>
      <c r="I432" s="176" t="s">
        <v>166</v>
      </c>
      <c r="J432" s="177">
        <f t="shared" si="22"/>
        <v>70.92</v>
      </c>
      <c r="K432" s="176" t="s">
        <v>128</v>
      </c>
      <c r="L432" s="176" t="s">
        <v>166</v>
      </c>
      <c r="M432" s="196">
        <v>0</v>
      </c>
      <c r="N432" s="196">
        <v>0</v>
      </c>
      <c r="O432" s="196">
        <v>0</v>
      </c>
      <c r="P432" s="196">
        <v>70.92</v>
      </c>
      <c r="Q432" s="181" t="s">
        <v>83</v>
      </c>
      <c r="R432" s="178" t="s">
        <v>27</v>
      </c>
      <c r="S432" s="200" t="s">
        <v>683</v>
      </c>
    </row>
    <row r="433" spans="1:19" ht="23.25" customHeight="1">
      <c r="A433" s="175">
        <v>431</v>
      </c>
      <c r="B433" s="176" t="s">
        <v>692</v>
      </c>
      <c r="C433" s="176" t="s">
        <v>72</v>
      </c>
      <c r="D433" s="176" t="s">
        <v>170</v>
      </c>
      <c r="E433" s="176" t="s">
        <v>170</v>
      </c>
      <c r="F433" s="176" t="s">
        <v>166</v>
      </c>
      <c r="G433" s="177">
        <v>900</v>
      </c>
      <c r="H433" s="176" t="s">
        <v>128</v>
      </c>
      <c r="I433" s="176" t="s">
        <v>166</v>
      </c>
      <c r="J433" s="177">
        <f t="shared" si="22"/>
        <v>70.92</v>
      </c>
      <c r="K433" s="176" t="s">
        <v>128</v>
      </c>
      <c r="L433" s="176" t="s">
        <v>166</v>
      </c>
      <c r="M433" s="196">
        <v>0</v>
      </c>
      <c r="N433" s="196">
        <v>0</v>
      </c>
      <c r="O433" s="196">
        <v>0</v>
      </c>
      <c r="P433" s="196">
        <v>70.92</v>
      </c>
      <c r="Q433" s="181" t="s">
        <v>83</v>
      </c>
      <c r="R433" s="178" t="s">
        <v>27</v>
      </c>
      <c r="S433" s="200" t="s">
        <v>683</v>
      </c>
    </row>
    <row r="434" spans="1:19" ht="23.25" customHeight="1">
      <c r="A434" s="175">
        <v>432</v>
      </c>
      <c r="B434" s="176" t="s">
        <v>693</v>
      </c>
      <c r="C434" s="176" t="s">
        <v>176</v>
      </c>
      <c r="D434" s="176" t="s">
        <v>170</v>
      </c>
      <c r="E434" s="176" t="s">
        <v>170</v>
      </c>
      <c r="F434" s="176" t="s">
        <v>166</v>
      </c>
      <c r="G434" s="177">
        <v>900</v>
      </c>
      <c r="H434" s="176" t="s">
        <v>128</v>
      </c>
      <c r="I434" s="176" t="s">
        <v>166</v>
      </c>
      <c r="J434" s="177">
        <f t="shared" si="22"/>
        <v>70.92</v>
      </c>
      <c r="K434" s="176" t="s">
        <v>128</v>
      </c>
      <c r="L434" s="176" t="s">
        <v>166</v>
      </c>
      <c r="M434" s="196">
        <v>0</v>
      </c>
      <c r="N434" s="196">
        <v>0</v>
      </c>
      <c r="O434" s="196">
        <v>0</v>
      </c>
      <c r="P434" s="196">
        <v>70.92</v>
      </c>
      <c r="Q434" s="181" t="s">
        <v>83</v>
      </c>
      <c r="R434" s="178" t="s">
        <v>27</v>
      </c>
      <c r="S434" s="200" t="s">
        <v>683</v>
      </c>
    </row>
    <row r="435" spans="1:19" ht="23.25" customHeight="1">
      <c r="A435" s="175">
        <v>433</v>
      </c>
      <c r="B435" s="176" t="s">
        <v>694</v>
      </c>
      <c r="C435" s="176" t="s">
        <v>43</v>
      </c>
      <c r="D435" s="176" t="s">
        <v>170</v>
      </c>
      <c r="E435" s="176" t="s">
        <v>170</v>
      </c>
      <c r="F435" s="176" t="s">
        <v>166</v>
      </c>
      <c r="G435" s="177">
        <v>900</v>
      </c>
      <c r="H435" s="176" t="s">
        <v>128</v>
      </c>
      <c r="I435" s="176" t="s">
        <v>166</v>
      </c>
      <c r="J435" s="177">
        <f t="shared" si="22"/>
        <v>70.92</v>
      </c>
      <c r="K435" s="176" t="s">
        <v>128</v>
      </c>
      <c r="L435" s="176" t="s">
        <v>166</v>
      </c>
      <c r="M435" s="196">
        <v>0</v>
      </c>
      <c r="N435" s="196">
        <v>0</v>
      </c>
      <c r="O435" s="196">
        <v>0</v>
      </c>
      <c r="P435" s="196">
        <v>70.92</v>
      </c>
      <c r="Q435" s="181" t="s">
        <v>83</v>
      </c>
      <c r="R435" s="178" t="s">
        <v>27</v>
      </c>
      <c r="S435" s="200" t="s">
        <v>683</v>
      </c>
    </row>
    <row r="436" spans="1:19" ht="23.25" customHeight="1">
      <c r="A436" s="175">
        <v>434</v>
      </c>
      <c r="B436" s="176" t="s">
        <v>695</v>
      </c>
      <c r="C436" s="176" t="s">
        <v>43</v>
      </c>
      <c r="D436" s="176" t="s">
        <v>170</v>
      </c>
      <c r="E436" s="176" t="s">
        <v>170</v>
      </c>
      <c r="F436" s="176" t="s">
        <v>166</v>
      </c>
      <c r="G436" s="177">
        <v>900</v>
      </c>
      <c r="H436" s="176" t="s">
        <v>128</v>
      </c>
      <c r="I436" s="176" t="s">
        <v>166</v>
      </c>
      <c r="J436" s="177">
        <f t="shared" si="22"/>
        <v>70.92</v>
      </c>
      <c r="K436" s="176" t="s">
        <v>128</v>
      </c>
      <c r="L436" s="176" t="s">
        <v>166</v>
      </c>
      <c r="M436" s="196">
        <v>0</v>
      </c>
      <c r="N436" s="196">
        <v>0</v>
      </c>
      <c r="O436" s="196">
        <v>0</v>
      </c>
      <c r="P436" s="196">
        <v>70.92</v>
      </c>
      <c r="Q436" s="181" t="s">
        <v>83</v>
      </c>
      <c r="R436" s="178" t="s">
        <v>27</v>
      </c>
      <c r="S436" s="200" t="s">
        <v>683</v>
      </c>
    </row>
    <row r="437" spans="1:19" ht="23.25" customHeight="1">
      <c r="A437" s="175">
        <v>435</v>
      </c>
      <c r="B437" s="176" t="s">
        <v>696</v>
      </c>
      <c r="C437" s="176" t="s">
        <v>72</v>
      </c>
      <c r="D437" s="176" t="s">
        <v>170</v>
      </c>
      <c r="E437" s="176" t="s">
        <v>170</v>
      </c>
      <c r="F437" s="176" t="s">
        <v>166</v>
      </c>
      <c r="G437" s="177">
        <v>900</v>
      </c>
      <c r="H437" s="176" t="s">
        <v>128</v>
      </c>
      <c r="I437" s="176" t="s">
        <v>166</v>
      </c>
      <c r="J437" s="177">
        <f t="shared" si="22"/>
        <v>70.92</v>
      </c>
      <c r="K437" s="176" t="s">
        <v>128</v>
      </c>
      <c r="L437" s="176" t="s">
        <v>166</v>
      </c>
      <c r="M437" s="196">
        <v>0</v>
      </c>
      <c r="N437" s="196">
        <v>0</v>
      </c>
      <c r="O437" s="196">
        <v>0</v>
      </c>
      <c r="P437" s="196">
        <v>70.92</v>
      </c>
      <c r="Q437" s="181" t="s">
        <v>83</v>
      </c>
      <c r="R437" s="178" t="s">
        <v>27</v>
      </c>
      <c r="S437" s="200" t="s">
        <v>683</v>
      </c>
    </row>
    <row r="438" spans="1:19" ht="23.25" customHeight="1">
      <c r="A438" s="175">
        <v>436</v>
      </c>
      <c r="B438" s="176" t="s">
        <v>697</v>
      </c>
      <c r="C438" s="176" t="s">
        <v>81</v>
      </c>
      <c r="D438" s="176" t="s">
        <v>170</v>
      </c>
      <c r="E438" s="176" t="s">
        <v>170</v>
      </c>
      <c r="F438" s="176" t="s">
        <v>166</v>
      </c>
      <c r="G438" s="177">
        <v>900</v>
      </c>
      <c r="H438" s="176" t="s">
        <v>128</v>
      </c>
      <c r="I438" s="176" t="s">
        <v>166</v>
      </c>
      <c r="J438" s="177">
        <f t="shared" si="22"/>
        <v>70.92</v>
      </c>
      <c r="K438" s="176" t="s">
        <v>128</v>
      </c>
      <c r="L438" s="176" t="s">
        <v>166</v>
      </c>
      <c r="M438" s="196">
        <v>0</v>
      </c>
      <c r="N438" s="196">
        <v>0</v>
      </c>
      <c r="O438" s="196">
        <v>0</v>
      </c>
      <c r="P438" s="196">
        <v>70.92</v>
      </c>
      <c r="Q438" s="181" t="s">
        <v>83</v>
      </c>
      <c r="R438" s="178" t="s">
        <v>27</v>
      </c>
      <c r="S438" s="200" t="s">
        <v>683</v>
      </c>
    </row>
    <row r="439" spans="1:19" ht="23.25" customHeight="1">
      <c r="A439" s="175">
        <v>437</v>
      </c>
      <c r="B439" s="176" t="s">
        <v>698</v>
      </c>
      <c r="C439" s="176" t="s">
        <v>40</v>
      </c>
      <c r="D439" s="176" t="s">
        <v>170</v>
      </c>
      <c r="E439" s="176" t="s">
        <v>170</v>
      </c>
      <c r="F439" s="176" t="s">
        <v>166</v>
      </c>
      <c r="G439" s="177">
        <v>900</v>
      </c>
      <c r="H439" s="176" t="s">
        <v>128</v>
      </c>
      <c r="I439" s="176" t="s">
        <v>166</v>
      </c>
      <c r="J439" s="177">
        <f t="shared" si="22"/>
        <v>70.92</v>
      </c>
      <c r="K439" s="176" t="s">
        <v>128</v>
      </c>
      <c r="L439" s="176" t="s">
        <v>166</v>
      </c>
      <c r="M439" s="196">
        <v>0</v>
      </c>
      <c r="N439" s="196">
        <v>0</v>
      </c>
      <c r="O439" s="196">
        <v>0</v>
      </c>
      <c r="P439" s="196">
        <v>70.92</v>
      </c>
      <c r="Q439" s="181" t="s">
        <v>83</v>
      </c>
      <c r="R439" s="178" t="s">
        <v>27</v>
      </c>
      <c r="S439" s="200" t="s">
        <v>683</v>
      </c>
    </row>
    <row r="440" spans="1:19" ht="23.25" customHeight="1">
      <c r="A440" s="175">
        <v>438</v>
      </c>
      <c r="B440" s="176" t="s">
        <v>699</v>
      </c>
      <c r="C440" s="176" t="s">
        <v>102</v>
      </c>
      <c r="D440" s="176" t="s">
        <v>170</v>
      </c>
      <c r="E440" s="176" t="s">
        <v>170</v>
      </c>
      <c r="F440" s="176" t="s">
        <v>166</v>
      </c>
      <c r="G440" s="177">
        <v>900</v>
      </c>
      <c r="H440" s="176" t="s">
        <v>128</v>
      </c>
      <c r="I440" s="176" t="s">
        <v>166</v>
      </c>
      <c r="J440" s="177">
        <f t="shared" si="22"/>
        <v>70.92</v>
      </c>
      <c r="K440" s="176" t="s">
        <v>128</v>
      </c>
      <c r="L440" s="176" t="s">
        <v>166</v>
      </c>
      <c r="M440" s="196">
        <v>0</v>
      </c>
      <c r="N440" s="196">
        <v>0</v>
      </c>
      <c r="O440" s="196">
        <v>0</v>
      </c>
      <c r="P440" s="196">
        <v>70.92</v>
      </c>
      <c r="Q440" s="181" t="s">
        <v>83</v>
      </c>
      <c r="R440" s="178" t="s">
        <v>27</v>
      </c>
      <c r="S440" s="200" t="s">
        <v>683</v>
      </c>
    </row>
    <row r="441" spans="1:19" ht="23.25" customHeight="1">
      <c r="A441" s="175">
        <v>439</v>
      </c>
      <c r="B441" s="176" t="s">
        <v>700</v>
      </c>
      <c r="C441" s="176" t="s">
        <v>72</v>
      </c>
      <c r="D441" s="176" t="s">
        <v>170</v>
      </c>
      <c r="E441" s="176" t="s">
        <v>170</v>
      </c>
      <c r="F441" s="176" t="s">
        <v>166</v>
      </c>
      <c r="G441" s="177">
        <v>900</v>
      </c>
      <c r="H441" s="176" t="s">
        <v>128</v>
      </c>
      <c r="I441" s="176" t="s">
        <v>166</v>
      </c>
      <c r="J441" s="177">
        <f t="shared" si="22"/>
        <v>70.92</v>
      </c>
      <c r="K441" s="176" t="s">
        <v>128</v>
      </c>
      <c r="L441" s="176" t="s">
        <v>166</v>
      </c>
      <c r="M441" s="196">
        <v>0</v>
      </c>
      <c r="N441" s="196">
        <v>0</v>
      </c>
      <c r="O441" s="196">
        <v>0</v>
      </c>
      <c r="P441" s="196">
        <v>70.92</v>
      </c>
      <c r="Q441" s="181" t="s">
        <v>83</v>
      </c>
      <c r="R441" s="178" t="s">
        <v>27</v>
      </c>
      <c r="S441" s="200" t="s">
        <v>683</v>
      </c>
    </row>
    <row r="442" spans="1:19" ht="23.25" customHeight="1">
      <c r="A442" s="175">
        <v>440</v>
      </c>
      <c r="B442" s="176" t="s">
        <v>701</v>
      </c>
      <c r="C442" s="176" t="s">
        <v>33</v>
      </c>
      <c r="D442" s="176" t="s">
        <v>170</v>
      </c>
      <c r="E442" s="176" t="s">
        <v>170</v>
      </c>
      <c r="F442" s="176" t="s">
        <v>166</v>
      </c>
      <c r="G442" s="177">
        <v>900</v>
      </c>
      <c r="H442" s="176" t="s">
        <v>128</v>
      </c>
      <c r="I442" s="176" t="s">
        <v>166</v>
      </c>
      <c r="J442" s="177">
        <f t="shared" si="22"/>
        <v>70.92</v>
      </c>
      <c r="K442" s="176" t="s">
        <v>128</v>
      </c>
      <c r="L442" s="176" t="s">
        <v>166</v>
      </c>
      <c r="M442" s="196">
        <v>0</v>
      </c>
      <c r="N442" s="196">
        <v>0</v>
      </c>
      <c r="O442" s="196">
        <v>0</v>
      </c>
      <c r="P442" s="196">
        <v>70.92</v>
      </c>
      <c r="Q442" s="181" t="s">
        <v>83</v>
      </c>
      <c r="R442" s="178" t="s">
        <v>27</v>
      </c>
      <c r="S442" s="200" t="s">
        <v>683</v>
      </c>
    </row>
    <row r="443" spans="1:19" ht="23.25" customHeight="1">
      <c r="A443" s="175">
        <v>441</v>
      </c>
      <c r="B443" s="176" t="s">
        <v>702</v>
      </c>
      <c r="C443" s="176" t="s">
        <v>703</v>
      </c>
      <c r="D443" s="176" t="s">
        <v>170</v>
      </c>
      <c r="E443" s="176" t="s">
        <v>170</v>
      </c>
      <c r="F443" s="176" t="s">
        <v>166</v>
      </c>
      <c r="G443" s="177">
        <v>900</v>
      </c>
      <c r="H443" s="176" t="s">
        <v>128</v>
      </c>
      <c r="I443" s="176" t="s">
        <v>166</v>
      </c>
      <c r="J443" s="177">
        <f t="shared" si="22"/>
        <v>70.92</v>
      </c>
      <c r="K443" s="176" t="s">
        <v>128</v>
      </c>
      <c r="L443" s="176" t="s">
        <v>166</v>
      </c>
      <c r="M443" s="196">
        <v>0</v>
      </c>
      <c r="N443" s="196">
        <v>0</v>
      </c>
      <c r="O443" s="196">
        <v>0</v>
      </c>
      <c r="P443" s="196">
        <v>70.92</v>
      </c>
      <c r="Q443" s="181" t="s">
        <v>83</v>
      </c>
      <c r="R443" s="178" t="s">
        <v>27</v>
      </c>
      <c r="S443" s="200" t="s">
        <v>683</v>
      </c>
    </row>
    <row r="444" spans="1:19" ht="23.25" customHeight="1">
      <c r="A444" s="175">
        <v>442</v>
      </c>
      <c r="B444" s="176" t="s">
        <v>704</v>
      </c>
      <c r="C444" s="176" t="s">
        <v>309</v>
      </c>
      <c r="D444" s="176" t="s">
        <v>383</v>
      </c>
      <c r="E444" s="176" t="s">
        <v>383</v>
      </c>
      <c r="F444" s="176" t="s">
        <v>384</v>
      </c>
      <c r="G444" s="177">
        <v>900</v>
      </c>
      <c r="H444" s="176" t="s">
        <v>128</v>
      </c>
      <c r="I444" s="176" t="s">
        <v>166</v>
      </c>
      <c r="J444" s="177">
        <f t="shared" si="22"/>
        <v>70.92</v>
      </c>
      <c r="K444" s="176" t="s">
        <v>128</v>
      </c>
      <c r="L444" s="176" t="s">
        <v>166</v>
      </c>
      <c r="M444" s="196">
        <v>0</v>
      </c>
      <c r="N444" s="196">
        <v>0</v>
      </c>
      <c r="O444" s="196">
        <v>0</v>
      </c>
      <c r="P444" s="196">
        <v>70.92</v>
      </c>
      <c r="Q444" s="181" t="s">
        <v>83</v>
      </c>
      <c r="R444" s="178" t="s">
        <v>27</v>
      </c>
      <c r="S444" s="200" t="s">
        <v>683</v>
      </c>
    </row>
    <row r="445" spans="1:19" s="158" customFormat="1" ht="23.25" customHeight="1">
      <c r="A445" s="175">
        <v>443</v>
      </c>
      <c r="B445" s="178" t="s">
        <v>705</v>
      </c>
      <c r="C445" s="179" t="s">
        <v>21</v>
      </c>
      <c r="D445" s="176" t="s">
        <v>99</v>
      </c>
      <c r="E445" s="176" t="s">
        <v>99</v>
      </c>
      <c r="F445" s="179" t="s">
        <v>140</v>
      </c>
      <c r="G445" s="180">
        <v>10080</v>
      </c>
      <c r="H445" s="176" t="s">
        <v>59</v>
      </c>
      <c r="I445" s="176" t="s">
        <v>25</v>
      </c>
      <c r="J445" s="177">
        <f t="shared" si="22"/>
        <v>4971.79</v>
      </c>
      <c r="K445" s="176" t="s">
        <v>59</v>
      </c>
      <c r="L445" s="176" t="s">
        <v>25</v>
      </c>
      <c r="M445" s="177">
        <v>2722.75</v>
      </c>
      <c r="N445" s="199">
        <v>1988.04</v>
      </c>
      <c r="O445" s="184">
        <v>119.16</v>
      </c>
      <c r="P445" s="184">
        <v>141.84</v>
      </c>
      <c r="Q445" s="178" t="s">
        <v>83</v>
      </c>
      <c r="R445" s="178" t="s">
        <v>27</v>
      </c>
      <c r="S445" s="175" t="s">
        <v>706</v>
      </c>
    </row>
    <row r="446" spans="1:19" s="158" customFormat="1" ht="23.25" customHeight="1">
      <c r="A446" s="175">
        <v>444</v>
      </c>
      <c r="B446" s="178" t="s">
        <v>707</v>
      </c>
      <c r="C446" s="179" t="s">
        <v>30</v>
      </c>
      <c r="D446" s="176" t="s">
        <v>99</v>
      </c>
      <c r="E446" s="176" t="s">
        <v>99</v>
      </c>
      <c r="F446" s="179" t="s">
        <v>140</v>
      </c>
      <c r="G446" s="180">
        <v>10080</v>
      </c>
      <c r="H446" s="176" t="s">
        <v>59</v>
      </c>
      <c r="I446" s="176" t="s">
        <v>25</v>
      </c>
      <c r="J446" s="177">
        <f t="shared" si="22"/>
        <v>4971.79</v>
      </c>
      <c r="K446" s="176" t="s">
        <v>59</v>
      </c>
      <c r="L446" s="176" t="s">
        <v>25</v>
      </c>
      <c r="M446" s="177">
        <v>2722.75</v>
      </c>
      <c r="N446" s="199">
        <v>1988.04</v>
      </c>
      <c r="O446" s="184">
        <v>119.16</v>
      </c>
      <c r="P446" s="184">
        <v>141.84</v>
      </c>
      <c r="Q446" s="178" t="s">
        <v>83</v>
      </c>
      <c r="R446" s="178" t="s">
        <v>27</v>
      </c>
      <c r="S446" s="175" t="s">
        <v>706</v>
      </c>
    </row>
    <row r="447" spans="1:19" s="158" customFormat="1" ht="23.25" customHeight="1">
      <c r="A447" s="175">
        <v>445</v>
      </c>
      <c r="B447" s="178" t="s">
        <v>708</v>
      </c>
      <c r="C447" s="179" t="s">
        <v>269</v>
      </c>
      <c r="D447" s="176" t="s">
        <v>99</v>
      </c>
      <c r="E447" s="176" t="s">
        <v>99</v>
      </c>
      <c r="F447" s="179" t="s">
        <v>140</v>
      </c>
      <c r="G447" s="180">
        <v>10080</v>
      </c>
      <c r="H447" s="176" t="s">
        <v>59</v>
      </c>
      <c r="I447" s="176" t="s">
        <v>25</v>
      </c>
      <c r="J447" s="177">
        <f t="shared" si="22"/>
        <v>4971.79</v>
      </c>
      <c r="K447" s="176" t="s">
        <v>59</v>
      </c>
      <c r="L447" s="176" t="s">
        <v>25</v>
      </c>
      <c r="M447" s="177">
        <v>2722.75</v>
      </c>
      <c r="N447" s="199">
        <v>1988.04</v>
      </c>
      <c r="O447" s="184">
        <v>119.16</v>
      </c>
      <c r="P447" s="184">
        <v>141.84</v>
      </c>
      <c r="Q447" s="178" t="s">
        <v>83</v>
      </c>
      <c r="R447" s="178" t="s">
        <v>41</v>
      </c>
      <c r="S447" s="175" t="s">
        <v>706</v>
      </c>
    </row>
    <row r="448" spans="1:19" s="158" customFormat="1" ht="23.25" customHeight="1">
      <c r="A448" s="175">
        <v>446</v>
      </c>
      <c r="B448" s="178" t="s">
        <v>709</v>
      </c>
      <c r="C448" s="179" t="s">
        <v>102</v>
      </c>
      <c r="D448" s="176" t="s">
        <v>99</v>
      </c>
      <c r="E448" s="176" t="s">
        <v>99</v>
      </c>
      <c r="F448" s="179" t="s">
        <v>140</v>
      </c>
      <c r="G448" s="180">
        <v>10080</v>
      </c>
      <c r="H448" s="176" t="s">
        <v>59</v>
      </c>
      <c r="I448" s="176" t="s">
        <v>25</v>
      </c>
      <c r="J448" s="177">
        <f t="shared" si="22"/>
        <v>4971.79</v>
      </c>
      <c r="K448" s="176" t="s">
        <v>59</v>
      </c>
      <c r="L448" s="176" t="s">
        <v>25</v>
      </c>
      <c r="M448" s="177">
        <v>2722.75</v>
      </c>
      <c r="N448" s="199">
        <v>1988.04</v>
      </c>
      <c r="O448" s="184">
        <v>119.16</v>
      </c>
      <c r="P448" s="184">
        <v>141.84</v>
      </c>
      <c r="Q448" s="178" t="s">
        <v>83</v>
      </c>
      <c r="R448" s="178" t="s">
        <v>27</v>
      </c>
      <c r="S448" s="175" t="s">
        <v>706</v>
      </c>
    </row>
    <row r="449" spans="1:19" s="158" customFormat="1" ht="23.25" customHeight="1">
      <c r="A449" s="175">
        <v>447</v>
      </c>
      <c r="B449" s="178" t="s">
        <v>710</v>
      </c>
      <c r="C449" s="179" t="s">
        <v>40</v>
      </c>
      <c r="D449" s="176" t="s">
        <v>99</v>
      </c>
      <c r="E449" s="176" t="s">
        <v>99</v>
      </c>
      <c r="F449" s="179" t="s">
        <v>93</v>
      </c>
      <c r="G449" s="180">
        <v>10080</v>
      </c>
      <c r="H449" s="176" t="s">
        <v>59</v>
      </c>
      <c r="I449" s="176" t="s">
        <v>25</v>
      </c>
      <c r="J449" s="177">
        <f t="shared" si="22"/>
        <v>4971.79</v>
      </c>
      <c r="K449" s="176" t="s">
        <v>59</v>
      </c>
      <c r="L449" s="176" t="s">
        <v>25</v>
      </c>
      <c r="M449" s="177">
        <v>2722.75</v>
      </c>
      <c r="N449" s="199">
        <v>1988.04</v>
      </c>
      <c r="O449" s="184">
        <v>119.16</v>
      </c>
      <c r="P449" s="184">
        <v>141.84</v>
      </c>
      <c r="Q449" s="178" t="s">
        <v>83</v>
      </c>
      <c r="R449" s="178" t="s">
        <v>27</v>
      </c>
      <c r="S449" s="175" t="s">
        <v>706</v>
      </c>
    </row>
    <row r="450" spans="1:19" s="158" customFormat="1" ht="23.25" customHeight="1">
      <c r="A450" s="175">
        <v>448</v>
      </c>
      <c r="B450" s="178" t="s">
        <v>711</v>
      </c>
      <c r="C450" s="179" t="s">
        <v>169</v>
      </c>
      <c r="D450" s="176" t="s">
        <v>99</v>
      </c>
      <c r="E450" s="176" t="s">
        <v>99</v>
      </c>
      <c r="F450" s="179" t="s">
        <v>140</v>
      </c>
      <c r="G450" s="180">
        <v>10080</v>
      </c>
      <c r="H450" s="176" t="s">
        <v>59</v>
      </c>
      <c r="I450" s="176" t="s">
        <v>25</v>
      </c>
      <c r="J450" s="177">
        <f t="shared" si="22"/>
        <v>4971.79</v>
      </c>
      <c r="K450" s="176" t="s">
        <v>59</v>
      </c>
      <c r="L450" s="176" t="s">
        <v>25</v>
      </c>
      <c r="M450" s="177">
        <v>2722.75</v>
      </c>
      <c r="N450" s="199">
        <v>1988.04</v>
      </c>
      <c r="O450" s="184">
        <v>119.16</v>
      </c>
      <c r="P450" s="184">
        <v>141.84</v>
      </c>
      <c r="Q450" s="178" t="s">
        <v>83</v>
      </c>
      <c r="R450" s="178" t="s">
        <v>27</v>
      </c>
      <c r="S450" s="175" t="s">
        <v>706</v>
      </c>
    </row>
    <row r="451" spans="1:19" s="158" customFormat="1" ht="23.25" customHeight="1">
      <c r="A451" s="175">
        <v>449</v>
      </c>
      <c r="B451" s="178" t="s">
        <v>712</v>
      </c>
      <c r="C451" s="179" t="s">
        <v>72</v>
      </c>
      <c r="D451" s="176" t="s">
        <v>99</v>
      </c>
      <c r="E451" s="176" t="s">
        <v>99</v>
      </c>
      <c r="F451" s="179" t="s">
        <v>140</v>
      </c>
      <c r="G451" s="180">
        <v>10080</v>
      </c>
      <c r="H451" s="176" t="s">
        <v>59</v>
      </c>
      <c r="I451" s="176" t="s">
        <v>25</v>
      </c>
      <c r="J451" s="177">
        <f t="shared" si="22"/>
        <v>4971.79</v>
      </c>
      <c r="K451" s="176" t="s">
        <v>59</v>
      </c>
      <c r="L451" s="176" t="s">
        <v>25</v>
      </c>
      <c r="M451" s="177">
        <v>2722.75</v>
      </c>
      <c r="N451" s="199">
        <v>1988.04</v>
      </c>
      <c r="O451" s="184">
        <v>119.16</v>
      </c>
      <c r="P451" s="184">
        <v>141.84</v>
      </c>
      <c r="Q451" s="178" t="s">
        <v>83</v>
      </c>
      <c r="R451" s="178" t="s">
        <v>27</v>
      </c>
      <c r="S451" s="175" t="s">
        <v>706</v>
      </c>
    </row>
    <row r="452" spans="1:19" s="158" customFormat="1" ht="23.25" customHeight="1">
      <c r="A452" s="175">
        <v>450</v>
      </c>
      <c r="B452" s="178" t="s">
        <v>713</v>
      </c>
      <c r="C452" s="179" t="s">
        <v>195</v>
      </c>
      <c r="D452" s="176" t="s">
        <v>99</v>
      </c>
      <c r="E452" s="176" t="s">
        <v>99</v>
      </c>
      <c r="F452" s="179" t="s">
        <v>140</v>
      </c>
      <c r="G452" s="180">
        <v>10080</v>
      </c>
      <c r="H452" s="176" t="s">
        <v>59</v>
      </c>
      <c r="I452" s="176" t="s">
        <v>25</v>
      </c>
      <c r="J452" s="177">
        <f t="shared" si="22"/>
        <v>4971.79</v>
      </c>
      <c r="K452" s="176" t="s">
        <v>59</v>
      </c>
      <c r="L452" s="176" t="s">
        <v>25</v>
      </c>
      <c r="M452" s="177">
        <v>2722.75</v>
      </c>
      <c r="N452" s="199">
        <v>1988.04</v>
      </c>
      <c r="O452" s="184">
        <v>119.16</v>
      </c>
      <c r="P452" s="184">
        <v>141.84</v>
      </c>
      <c r="Q452" s="178" t="s">
        <v>83</v>
      </c>
      <c r="R452" s="178" t="s">
        <v>27</v>
      </c>
      <c r="S452" s="175" t="s">
        <v>706</v>
      </c>
    </row>
    <row r="453" spans="1:19" s="158" customFormat="1" ht="23.25" customHeight="1">
      <c r="A453" s="175">
        <v>451</v>
      </c>
      <c r="B453" s="178" t="s">
        <v>714</v>
      </c>
      <c r="C453" s="179" t="s">
        <v>207</v>
      </c>
      <c r="D453" s="176" t="s">
        <v>99</v>
      </c>
      <c r="E453" s="176" t="s">
        <v>99</v>
      </c>
      <c r="F453" s="179" t="s">
        <v>140</v>
      </c>
      <c r="G453" s="180">
        <v>10080</v>
      </c>
      <c r="H453" s="176" t="s">
        <v>59</v>
      </c>
      <c r="I453" s="176" t="s">
        <v>25</v>
      </c>
      <c r="J453" s="177">
        <f t="shared" si="22"/>
        <v>4971.79</v>
      </c>
      <c r="K453" s="176" t="s">
        <v>59</v>
      </c>
      <c r="L453" s="176" t="s">
        <v>25</v>
      </c>
      <c r="M453" s="177">
        <v>2722.75</v>
      </c>
      <c r="N453" s="199">
        <v>1988.04</v>
      </c>
      <c r="O453" s="184">
        <v>119.16</v>
      </c>
      <c r="P453" s="184">
        <v>141.84</v>
      </c>
      <c r="Q453" s="178" t="s">
        <v>83</v>
      </c>
      <c r="R453" s="178" t="s">
        <v>27</v>
      </c>
      <c r="S453" s="175" t="s">
        <v>706</v>
      </c>
    </row>
    <row r="454" spans="1:19" s="158" customFormat="1" ht="23.25" customHeight="1">
      <c r="A454" s="175">
        <v>452</v>
      </c>
      <c r="B454" s="178" t="s">
        <v>715</v>
      </c>
      <c r="C454" s="179" t="s">
        <v>132</v>
      </c>
      <c r="D454" s="176" t="s">
        <v>99</v>
      </c>
      <c r="E454" s="176" t="s">
        <v>99</v>
      </c>
      <c r="F454" s="179" t="s">
        <v>140</v>
      </c>
      <c r="G454" s="180">
        <v>10080</v>
      </c>
      <c r="H454" s="176" t="s">
        <v>59</v>
      </c>
      <c r="I454" s="176" t="s">
        <v>25</v>
      </c>
      <c r="J454" s="177">
        <f t="shared" si="22"/>
        <v>4971.78</v>
      </c>
      <c r="K454" s="176" t="s">
        <v>59</v>
      </c>
      <c r="L454" s="176" t="s">
        <v>25</v>
      </c>
      <c r="M454" s="177">
        <v>2722.75</v>
      </c>
      <c r="N454" s="199">
        <v>1988.04</v>
      </c>
      <c r="O454" s="184">
        <v>119.15</v>
      </c>
      <c r="P454" s="184">
        <v>141.84</v>
      </c>
      <c r="Q454" s="178" t="s">
        <v>83</v>
      </c>
      <c r="R454" s="178" t="s">
        <v>27</v>
      </c>
      <c r="S454" s="175" t="s">
        <v>706</v>
      </c>
    </row>
    <row r="455" spans="1:19" s="158" customFormat="1" ht="23.25" customHeight="1">
      <c r="A455" s="175">
        <v>453</v>
      </c>
      <c r="B455" s="178" t="s">
        <v>716</v>
      </c>
      <c r="C455" s="179" t="s">
        <v>33</v>
      </c>
      <c r="D455" s="176" t="s">
        <v>99</v>
      </c>
      <c r="E455" s="176" t="s">
        <v>99</v>
      </c>
      <c r="F455" s="179" t="s">
        <v>140</v>
      </c>
      <c r="G455" s="180">
        <v>10080</v>
      </c>
      <c r="H455" s="176" t="s">
        <v>59</v>
      </c>
      <c r="I455" s="176" t="s">
        <v>25</v>
      </c>
      <c r="J455" s="177">
        <f t="shared" si="22"/>
        <v>4971.79</v>
      </c>
      <c r="K455" s="176" t="s">
        <v>59</v>
      </c>
      <c r="L455" s="176" t="s">
        <v>25</v>
      </c>
      <c r="M455" s="177">
        <v>2722.75</v>
      </c>
      <c r="N455" s="199">
        <v>1988.05</v>
      </c>
      <c r="O455" s="184">
        <v>119.15</v>
      </c>
      <c r="P455" s="184">
        <v>141.84</v>
      </c>
      <c r="Q455" s="178" t="s">
        <v>83</v>
      </c>
      <c r="R455" s="178" t="s">
        <v>27</v>
      </c>
      <c r="S455" s="175" t="s">
        <v>706</v>
      </c>
    </row>
    <row r="456" spans="1:19" s="158" customFormat="1" ht="23.25" customHeight="1">
      <c r="A456" s="175">
        <v>454</v>
      </c>
      <c r="B456" s="178" t="s">
        <v>717</v>
      </c>
      <c r="C456" s="179" t="s">
        <v>210</v>
      </c>
      <c r="D456" s="176" t="s">
        <v>99</v>
      </c>
      <c r="E456" s="176" t="s">
        <v>99</v>
      </c>
      <c r="F456" s="179" t="s">
        <v>317</v>
      </c>
      <c r="G456" s="180">
        <v>10080</v>
      </c>
      <c r="H456" s="176" t="s">
        <v>59</v>
      </c>
      <c r="I456" s="176" t="s">
        <v>25</v>
      </c>
      <c r="J456" s="177">
        <f t="shared" si="22"/>
        <v>4971.79</v>
      </c>
      <c r="K456" s="176" t="s">
        <v>59</v>
      </c>
      <c r="L456" s="176" t="s">
        <v>25</v>
      </c>
      <c r="M456" s="177">
        <v>2722.75</v>
      </c>
      <c r="N456" s="199">
        <v>1988.05</v>
      </c>
      <c r="O456" s="184">
        <v>119.15</v>
      </c>
      <c r="P456" s="184">
        <v>141.84</v>
      </c>
      <c r="Q456" s="178" t="s">
        <v>83</v>
      </c>
      <c r="R456" s="178" t="s">
        <v>27</v>
      </c>
      <c r="S456" s="175" t="s">
        <v>706</v>
      </c>
    </row>
    <row r="457" spans="1:19" s="158" customFormat="1" ht="23.25" customHeight="1">
      <c r="A457" s="175">
        <v>455</v>
      </c>
      <c r="B457" s="176" t="s">
        <v>718</v>
      </c>
      <c r="C457" s="176" t="s">
        <v>145</v>
      </c>
      <c r="D457" s="176" t="s">
        <v>48</v>
      </c>
      <c r="E457" s="176" t="s">
        <v>48</v>
      </c>
      <c r="F457" s="179" t="s">
        <v>153</v>
      </c>
      <c r="G457" s="180">
        <v>5040</v>
      </c>
      <c r="H457" s="176" t="s">
        <v>48</v>
      </c>
      <c r="I457" s="176" t="s">
        <v>25</v>
      </c>
      <c r="J457" s="177">
        <f t="shared" si="22"/>
        <v>2539.08</v>
      </c>
      <c r="K457" s="176" t="s">
        <v>719</v>
      </c>
      <c r="L457" s="176" t="s">
        <v>25</v>
      </c>
      <c r="M457" s="177">
        <v>1361.37</v>
      </c>
      <c r="N457" s="199">
        <v>1047.21</v>
      </c>
      <c r="O457" s="184">
        <v>59.58</v>
      </c>
      <c r="P457" s="184">
        <v>70.92</v>
      </c>
      <c r="Q457" s="178" t="s">
        <v>83</v>
      </c>
      <c r="R457" s="178" t="s">
        <v>27</v>
      </c>
      <c r="S457" s="175" t="s">
        <v>706</v>
      </c>
    </row>
    <row r="458" spans="1:19" s="158" customFormat="1" ht="23.25" customHeight="1">
      <c r="A458" s="175">
        <v>456</v>
      </c>
      <c r="B458" s="178" t="s">
        <v>720</v>
      </c>
      <c r="C458" s="179" t="s">
        <v>721</v>
      </c>
      <c r="D458" s="176" t="s">
        <v>99</v>
      </c>
      <c r="E458" s="176" t="s">
        <v>99</v>
      </c>
      <c r="F458" s="179" t="s">
        <v>140</v>
      </c>
      <c r="G458" s="180">
        <v>1680</v>
      </c>
      <c r="H458" s="176" t="s">
        <v>59</v>
      </c>
      <c r="I458" s="176" t="s">
        <v>722</v>
      </c>
      <c r="J458" s="177">
        <f t="shared" si="22"/>
        <v>828.63</v>
      </c>
      <c r="K458" s="176" t="s">
        <v>59</v>
      </c>
      <c r="L458" s="176" t="s">
        <v>722</v>
      </c>
      <c r="M458" s="177">
        <v>453.8</v>
      </c>
      <c r="N458" s="199">
        <v>331.34</v>
      </c>
      <c r="O458" s="184">
        <v>19.85</v>
      </c>
      <c r="P458" s="184">
        <v>23.64</v>
      </c>
      <c r="Q458" s="178" t="s">
        <v>83</v>
      </c>
      <c r="R458" s="178" t="s">
        <v>27</v>
      </c>
      <c r="S458" s="175" t="s">
        <v>706</v>
      </c>
    </row>
    <row r="459" spans="1:19" s="158" customFormat="1" ht="23.25" customHeight="1">
      <c r="A459" s="175">
        <v>457</v>
      </c>
      <c r="B459" s="178" t="s">
        <v>723</v>
      </c>
      <c r="C459" s="179" t="s">
        <v>269</v>
      </c>
      <c r="D459" s="176" t="s">
        <v>99</v>
      </c>
      <c r="E459" s="176" t="s">
        <v>99</v>
      </c>
      <c r="F459" s="179" t="s">
        <v>140</v>
      </c>
      <c r="G459" s="180">
        <v>1680</v>
      </c>
      <c r="H459" s="176" t="s">
        <v>59</v>
      </c>
      <c r="I459" s="176" t="s">
        <v>722</v>
      </c>
      <c r="J459" s="177">
        <f t="shared" si="22"/>
        <v>828.62</v>
      </c>
      <c r="K459" s="176" t="s">
        <v>59</v>
      </c>
      <c r="L459" s="176" t="s">
        <v>722</v>
      </c>
      <c r="M459" s="177">
        <v>453.79</v>
      </c>
      <c r="N459" s="199">
        <v>331.34</v>
      </c>
      <c r="O459" s="184">
        <v>19.85</v>
      </c>
      <c r="P459" s="184">
        <v>23.64</v>
      </c>
      <c r="Q459" s="178" t="s">
        <v>83</v>
      </c>
      <c r="R459" s="178" t="s">
        <v>27</v>
      </c>
      <c r="S459" s="175" t="s">
        <v>706</v>
      </c>
    </row>
    <row r="460" spans="1:19" s="158" customFormat="1" ht="23.25" customHeight="1">
      <c r="A460" s="175">
        <v>458</v>
      </c>
      <c r="B460" s="178" t="s">
        <v>546</v>
      </c>
      <c r="C460" s="179" t="s">
        <v>161</v>
      </c>
      <c r="D460" s="176" t="s">
        <v>99</v>
      </c>
      <c r="E460" s="176" t="s">
        <v>99</v>
      </c>
      <c r="F460" s="179" t="s">
        <v>140</v>
      </c>
      <c r="G460" s="180">
        <v>1680</v>
      </c>
      <c r="H460" s="176" t="s">
        <v>59</v>
      </c>
      <c r="I460" s="176" t="s">
        <v>722</v>
      </c>
      <c r="J460" s="177">
        <f t="shared" si="22"/>
        <v>828.62</v>
      </c>
      <c r="K460" s="176" t="s">
        <v>59</v>
      </c>
      <c r="L460" s="176" t="s">
        <v>722</v>
      </c>
      <c r="M460" s="177">
        <v>453.79</v>
      </c>
      <c r="N460" s="199">
        <v>331.34</v>
      </c>
      <c r="O460" s="184">
        <v>19.85</v>
      </c>
      <c r="P460" s="184">
        <v>23.64</v>
      </c>
      <c r="Q460" s="178" t="s">
        <v>83</v>
      </c>
      <c r="R460" s="178" t="s">
        <v>27</v>
      </c>
      <c r="S460" s="175" t="s">
        <v>706</v>
      </c>
    </row>
    <row r="461" spans="1:19" s="158" customFormat="1" ht="23.25" customHeight="1">
      <c r="A461" s="175">
        <v>459</v>
      </c>
      <c r="B461" s="178" t="s">
        <v>724</v>
      </c>
      <c r="C461" s="179" t="s">
        <v>33</v>
      </c>
      <c r="D461" s="176" t="s">
        <v>99</v>
      </c>
      <c r="E461" s="176" t="s">
        <v>99</v>
      </c>
      <c r="F461" s="179" t="s">
        <v>140</v>
      </c>
      <c r="G461" s="180">
        <v>1680</v>
      </c>
      <c r="H461" s="176" t="s">
        <v>59</v>
      </c>
      <c r="I461" s="176" t="s">
        <v>722</v>
      </c>
      <c r="J461" s="177">
        <f t="shared" si="22"/>
        <v>497.28000000000003</v>
      </c>
      <c r="K461" s="176" t="s">
        <v>59</v>
      </c>
      <c r="L461" s="176" t="s">
        <v>722</v>
      </c>
      <c r="M461" s="177">
        <v>453.79</v>
      </c>
      <c r="N461" s="199">
        <v>0</v>
      </c>
      <c r="O461" s="184">
        <v>19.85</v>
      </c>
      <c r="P461" s="184">
        <v>23.64</v>
      </c>
      <c r="Q461" s="178" t="s">
        <v>83</v>
      </c>
      <c r="R461" s="178" t="s">
        <v>27</v>
      </c>
      <c r="S461" s="175" t="s">
        <v>706</v>
      </c>
    </row>
    <row r="462" spans="1:19" s="157" customFormat="1" ht="24.75" customHeight="1">
      <c r="A462" s="175">
        <v>460</v>
      </c>
      <c r="B462" s="178" t="s">
        <v>725</v>
      </c>
      <c r="C462" s="179" t="s">
        <v>251</v>
      </c>
      <c r="D462" s="179" t="s">
        <v>24</v>
      </c>
      <c r="E462" s="179" t="s">
        <v>24</v>
      </c>
      <c r="F462" s="179" t="s">
        <v>153</v>
      </c>
      <c r="G462" s="180">
        <v>1680</v>
      </c>
      <c r="H462" s="179" t="s">
        <v>24</v>
      </c>
      <c r="I462" s="179" t="s">
        <v>25</v>
      </c>
      <c r="J462" s="180">
        <f t="shared" si="22"/>
        <v>846.36</v>
      </c>
      <c r="K462" s="179" t="s">
        <v>24</v>
      </c>
      <c r="L462" s="179" t="s">
        <v>25</v>
      </c>
      <c r="M462" s="180">
        <v>453.79</v>
      </c>
      <c r="N462" s="180">
        <v>349.07</v>
      </c>
      <c r="O462" s="180">
        <v>19.86</v>
      </c>
      <c r="P462" s="180">
        <v>23.64</v>
      </c>
      <c r="Q462" s="178" t="s">
        <v>26</v>
      </c>
      <c r="R462" s="178" t="s">
        <v>51</v>
      </c>
      <c r="S462" s="200" t="s">
        <v>726</v>
      </c>
    </row>
    <row r="463" spans="1:19" s="157" customFormat="1" ht="19.5" customHeight="1">
      <c r="A463" s="175">
        <v>461</v>
      </c>
      <c r="B463" s="178" t="s">
        <v>727</v>
      </c>
      <c r="C463" s="179" t="s">
        <v>134</v>
      </c>
      <c r="D463" s="179" t="s">
        <v>216</v>
      </c>
      <c r="E463" s="179" t="s">
        <v>216</v>
      </c>
      <c r="F463" s="179" t="s">
        <v>217</v>
      </c>
      <c r="G463" s="179">
        <v>1680</v>
      </c>
      <c r="H463" s="179" t="s">
        <v>24</v>
      </c>
      <c r="I463" s="179" t="s">
        <v>25</v>
      </c>
      <c r="J463" s="180">
        <f aca="true" t="shared" si="23" ref="J463:J478">SUM(M463:P463)</f>
        <v>828.64</v>
      </c>
      <c r="K463" s="179" t="s">
        <v>24</v>
      </c>
      <c r="L463" s="179" t="s">
        <v>25</v>
      </c>
      <c r="M463" s="179">
        <v>453.8</v>
      </c>
      <c r="N463" s="217">
        <v>331.34</v>
      </c>
      <c r="O463" s="179">
        <v>19.86</v>
      </c>
      <c r="P463" s="179">
        <v>23.64</v>
      </c>
      <c r="Q463" s="181" t="s">
        <v>26</v>
      </c>
      <c r="R463" s="181" t="s">
        <v>41</v>
      </c>
      <c r="S463" s="200" t="s">
        <v>728</v>
      </c>
    </row>
    <row r="464" spans="1:19" s="158" customFormat="1" ht="19.5" customHeight="1">
      <c r="A464" s="175">
        <v>462</v>
      </c>
      <c r="B464" s="178" t="s">
        <v>729</v>
      </c>
      <c r="C464" s="179" t="s">
        <v>161</v>
      </c>
      <c r="D464" s="179" t="s">
        <v>460</v>
      </c>
      <c r="E464" s="179" t="s">
        <v>460</v>
      </c>
      <c r="F464" s="179" t="s">
        <v>93</v>
      </c>
      <c r="G464" s="179">
        <v>1680</v>
      </c>
      <c r="H464" s="179" t="s">
        <v>24</v>
      </c>
      <c r="I464" s="179" t="s">
        <v>25</v>
      </c>
      <c r="J464" s="180">
        <f t="shared" si="23"/>
        <v>828.64</v>
      </c>
      <c r="K464" s="179" t="s">
        <v>24</v>
      </c>
      <c r="L464" s="179" t="s">
        <v>25</v>
      </c>
      <c r="M464" s="179">
        <v>453.8</v>
      </c>
      <c r="N464" s="179">
        <v>331.34</v>
      </c>
      <c r="O464" s="179">
        <v>19.86</v>
      </c>
      <c r="P464" s="179">
        <v>23.64</v>
      </c>
      <c r="Q464" s="181" t="s">
        <v>88</v>
      </c>
      <c r="R464" s="181" t="s">
        <v>41</v>
      </c>
      <c r="S464" s="200" t="s">
        <v>728</v>
      </c>
    </row>
    <row r="465" spans="1:19" s="158" customFormat="1" ht="19.5" customHeight="1">
      <c r="A465" s="175">
        <v>463</v>
      </c>
      <c r="B465" s="176" t="s">
        <v>730</v>
      </c>
      <c r="C465" s="176" t="s">
        <v>195</v>
      </c>
      <c r="D465" s="179" t="s">
        <v>460</v>
      </c>
      <c r="E465" s="179" t="s">
        <v>460</v>
      </c>
      <c r="F465" s="179" t="s">
        <v>93</v>
      </c>
      <c r="G465" s="179">
        <v>1680</v>
      </c>
      <c r="H465" s="179" t="s">
        <v>24</v>
      </c>
      <c r="I465" s="179" t="s">
        <v>25</v>
      </c>
      <c r="J465" s="180">
        <f t="shared" si="23"/>
        <v>828.63</v>
      </c>
      <c r="K465" s="179" t="s">
        <v>24</v>
      </c>
      <c r="L465" s="179" t="s">
        <v>25</v>
      </c>
      <c r="M465" s="179">
        <v>453.79</v>
      </c>
      <c r="N465" s="179">
        <v>331.34</v>
      </c>
      <c r="O465" s="179">
        <v>19.86</v>
      </c>
      <c r="P465" s="179">
        <v>23.64</v>
      </c>
      <c r="Q465" s="181" t="s">
        <v>88</v>
      </c>
      <c r="R465" s="181" t="s">
        <v>41</v>
      </c>
      <c r="S465" s="200" t="s">
        <v>728</v>
      </c>
    </row>
    <row r="466" spans="1:19" s="158" customFormat="1" ht="19.5" customHeight="1">
      <c r="A466" s="175">
        <v>464</v>
      </c>
      <c r="B466" s="176" t="s">
        <v>731</v>
      </c>
      <c r="C466" s="176" t="s">
        <v>195</v>
      </c>
      <c r="D466" s="179" t="s">
        <v>460</v>
      </c>
      <c r="E466" s="179" t="s">
        <v>460</v>
      </c>
      <c r="F466" s="179" t="s">
        <v>93</v>
      </c>
      <c r="G466" s="179">
        <v>1680</v>
      </c>
      <c r="H466" s="179" t="s">
        <v>24</v>
      </c>
      <c r="I466" s="179" t="s">
        <v>25</v>
      </c>
      <c r="J466" s="180">
        <f t="shared" si="23"/>
        <v>828.63</v>
      </c>
      <c r="K466" s="179" t="s">
        <v>24</v>
      </c>
      <c r="L466" s="179" t="s">
        <v>25</v>
      </c>
      <c r="M466" s="179">
        <v>453.79</v>
      </c>
      <c r="N466" s="179">
        <v>331.34</v>
      </c>
      <c r="O466" s="179">
        <v>19.86</v>
      </c>
      <c r="P466" s="179">
        <v>23.64</v>
      </c>
      <c r="Q466" s="181" t="s">
        <v>88</v>
      </c>
      <c r="R466" s="181" t="s">
        <v>41</v>
      </c>
      <c r="S466" s="200" t="s">
        <v>728</v>
      </c>
    </row>
    <row r="467" spans="1:19" s="158" customFormat="1" ht="19.5" customHeight="1">
      <c r="A467" s="175">
        <v>465</v>
      </c>
      <c r="B467" s="178" t="s">
        <v>732</v>
      </c>
      <c r="C467" s="179" t="s">
        <v>161</v>
      </c>
      <c r="D467" s="179" t="s">
        <v>460</v>
      </c>
      <c r="E467" s="179" t="s">
        <v>460</v>
      </c>
      <c r="F467" s="179" t="s">
        <v>93</v>
      </c>
      <c r="G467" s="179">
        <v>1680</v>
      </c>
      <c r="H467" s="179" t="s">
        <v>24</v>
      </c>
      <c r="I467" s="179" t="s">
        <v>25</v>
      </c>
      <c r="J467" s="180">
        <f t="shared" si="23"/>
        <v>828.63</v>
      </c>
      <c r="K467" s="179" t="s">
        <v>24</v>
      </c>
      <c r="L467" s="179" t="s">
        <v>25</v>
      </c>
      <c r="M467" s="179">
        <v>453.79</v>
      </c>
      <c r="N467" s="179">
        <v>331.34</v>
      </c>
      <c r="O467" s="179">
        <v>19.86</v>
      </c>
      <c r="P467" s="179">
        <v>23.64</v>
      </c>
      <c r="Q467" s="181" t="s">
        <v>88</v>
      </c>
      <c r="R467" s="181" t="s">
        <v>41</v>
      </c>
      <c r="S467" s="200" t="s">
        <v>728</v>
      </c>
    </row>
    <row r="468" spans="1:19" s="158" customFormat="1" ht="19.5" customHeight="1">
      <c r="A468" s="175">
        <v>466</v>
      </c>
      <c r="B468" s="176" t="s">
        <v>733</v>
      </c>
      <c r="C468" s="176" t="s">
        <v>161</v>
      </c>
      <c r="D468" s="179" t="s">
        <v>460</v>
      </c>
      <c r="E468" s="179" t="s">
        <v>460</v>
      </c>
      <c r="F468" s="179" t="s">
        <v>93</v>
      </c>
      <c r="G468" s="179">
        <v>1680</v>
      </c>
      <c r="H468" s="179" t="s">
        <v>24</v>
      </c>
      <c r="I468" s="179" t="s">
        <v>25</v>
      </c>
      <c r="J468" s="180">
        <f t="shared" si="23"/>
        <v>828.63</v>
      </c>
      <c r="K468" s="179" t="s">
        <v>24</v>
      </c>
      <c r="L468" s="179" t="s">
        <v>25</v>
      </c>
      <c r="M468" s="179">
        <v>453.79</v>
      </c>
      <c r="N468" s="179">
        <v>331.34</v>
      </c>
      <c r="O468" s="179">
        <v>19.86</v>
      </c>
      <c r="P468" s="179">
        <v>23.64</v>
      </c>
      <c r="Q468" s="181" t="s">
        <v>88</v>
      </c>
      <c r="R468" s="181" t="s">
        <v>41</v>
      </c>
      <c r="S468" s="200" t="s">
        <v>728</v>
      </c>
    </row>
    <row r="469" spans="1:19" s="158" customFormat="1" ht="19.5" customHeight="1">
      <c r="A469" s="175">
        <v>467</v>
      </c>
      <c r="B469" s="178" t="s">
        <v>734</v>
      </c>
      <c r="C469" s="179" t="s">
        <v>138</v>
      </c>
      <c r="D469" s="179" t="s">
        <v>99</v>
      </c>
      <c r="E469" s="179" t="s">
        <v>99</v>
      </c>
      <c r="F469" s="179" t="s">
        <v>100</v>
      </c>
      <c r="G469" s="179">
        <v>1680</v>
      </c>
      <c r="H469" s="179" t="s">
        <v>24</v>
      </c>
      <c r="I469" s="179" t="s">
        <v>25</v>
      </c>
      <c r="J469" s="180">
        <f t="shared" si="23"/>
        <v>828.63</v>
      </c>
      <c r="K469" s="179" t="s">
        <v>24</v>
      </c>
      <c r="L469" s="179" t="s">
        <v>25</v>
      </c>
      <c r="M469" s="179">
        <v>453.79</v>
      </c>
      <c r="N469" s="179">
        <v>331.34</v>
      </c>
      <c r="O469" s="179">
        <v>19.86</v>
      </c>
      <c r="P469" s="179">
        <v>23.64</v>
      </c>
      <c r="Q469" s="181" t="s">
        <v>88</v>
      </c>
      <c r="R469" s="181" t="s">
        <v>41</v>
      </c>
      <c r="S469" s="200" t="s">
        <v>728</v>
      </c>
    </row>
    <row r="470" spans="1:19" s="158" customFormat="1" ht="19.5" customHeight="1">
      <c r="A470" s="175">
        <v>468</v>
      </c>
      <c r="B470" s="178" t="s">
        <v>735</v>
      </c>
      <c r="C470" s="179" t="s">
        <v>207</v>
      </c>
      <c r="D470" s="179" t="s">
        <v>78</v>
      </c>
      <c r="E470" s="179" t="s">
        <v>78</v>
      </c>
      <c r="F470" s="179" t="s">
        <v>79</v>
      </c>
      <c r="G470" s="179">
        <v>1680</v>
      </c>
      <c r="H470" s="179" t="s">
        <v>24</v>
      </c>
      <c r="I470" s="179" t="s">
        <v>25</v>
      </c>
      <c r="J470" s="180">
        <f t="shared" si="23"/>
        <v>828.62</v>
      </c>
      <c r="K470" s="179" t="s">
        <v>24</v>
      </c>
      <c r="L470" s="179" t="s">
        <v>25</v>
      </c>
      <c r="M470" s="179">
        <v>453.79</v>
      </c>
      <c r="N470" s="179">
        <v>331.34</v>
      </c>
      <c r="O470" s="179">
        <v>19.85</v>
      </c>
      <c r="P470" s="179">
        <v>23.64</v>
      </c>
      <c r="Q470" s="181" t="s">
        <v>88</v>
      </c>
      <c r="R470" s="181" t="s">
        <v>27</v>
      </c>
      <c r="S470" s="200" t="s">
        <v>728</v>
      </c>
    </row>
    <row r="471" spans="1:19" s="158" customFormat="1" ht="19.5" customHeight="1">
      <c r="A471" s="175">
        <v>469</v>
      </c>
      <c r="B471" s="178" t="s">
        <v>736</v>
      </c>
      <c r="C471" s="178" t="s">
        <v>737</v>
      </c>
      <c r="D471" s="179" t="s">
        <v>383</v>
      </c>
      <c r="E471" s="179" t="s">
        <v>383</v>
      </c>
      <c r="F471" s="179" t="s">
        <v>384</v>
      </c>
      <c r="G471" s="217">
        <v>190</v>
      </c>
      <c r="H471" s="179" t="s">
        <v>24</v>
      </c>
      <c r="I471" s="179" t="s">
        <v>384</v>
      </c>
      <c r="J471" s="180">
        <f t="shared" si="23"/>
        <v>23.63</v>
      </c>
      <c r="K471" s="179" t="s">
        <v>24</v>
      </c>
      <c r="L471" s="179" t="s">
        <v>384</v>
      </c>
      <c r="M471" s="179"/>
      <c r="N471" s="179"/>
      <c r="O471" s="179"/>
      <c r="P471" s="179">
        <v>23.63</v>
      </c>
      <c r="Q471" s="181" t="s">
        <v>432</v>
      </c>
      <c r="R471" s="181" t="s">
        <v>27</v>
      </c>
      <c r="S471" s="200" t="s">
        <v>728</v>
      </c>
    </row>
    <row r="472" spans="1:19" s="158" customFormat="1" ht="19.5" customHeight="1">
      <c r="A472" s="175">
        <v>470</v>
      </c>
      <c r="B472" s="178" t="s">
        <v>738</v>
      </c>
      <c r="C472" s="178" t="s">
        <v>739</v>
      </c>
      <c r="D472" s="179" t="s">
        <v>383</v>
      </c>
      <c r="E472" s="179" t="s">
        <v>383</v>
      </c>
      <c r="F472" s="179" t="s">
        <v>384</v>
      </c>
      <c r="G472" s="217">
        <v>190</v>
      </c>
      <c r="H472" s="179" t="s">
        <v>24</v>
      </c>
      <c r="I472" s="179" t="s">
        <v>384</v>
      </c>
      <c r="J472" s="180">
        <f t="shared" si="23"/>
        <v>23.63</v>
      </c>
      <c r="K472" s="179" t="s">
        <v>24</v>
      </c>
      <c r="L472" s="179" t="s">
        <v>384</v>
      </c>
      <c r="M472" s="179"/>
      <c r="N472" s="179"/>
      <c r="O472" s="179"/>
      <c r="P472" s="179">
        <v>23.63</v>
      </c>
      <c r="Q472" s="181" t="s">
        <v>432</v>
      </c>
      <c r="R472" s="181" t="s">
        <v>27</v>
      </c>
      <c r="S472" s="200" t="s">
        <v>728</v>
      </c>
    </row>
    <row r="473" spans="1:19" s="158" customFormat="1" ht="19.5" customHeight="1">
      <c r="A473" s="175">
        <v>471</v>
      </c>
      <c r="B473" s="178" t="s">
        <v>740</v>
      </c>
      <c r="C473" s="178" t="s">
        <v>509</v>
      </c>
      <c r="D473" s="179" t="s">
        <v>383</v>
      </c>
      <c r="E473" s="179" t="s">
        <v>383</v>
      </c>
      <c r="F473" s="179" t="s">
        <v>384</v>
      </c>
      <c r="G473" s="217">
        <v>190</v>
      </c>
      <c r="H473" s="179" t="s">
        <v>24</v>
      </c>
      <c r="I473" s="179" t="s">
        <v>384</v>
      </c>
      <c r="J473" s="180">
        <f t="shared" si="23"/>
        <v>23.63</v>
      </c>
      <c r="K473" s="179" t="s">
        <v>24</v>
      </c>
      <c r="L473" s="179" t="s">
        <v>384</v>
      </c>
      <c r="M473" s="179"/>
      <c r="N473" s="179"/>
      <c r="O473" s="179"/>
      <c r="P473" s="179">
        <v>23.63</v>
      </c>
      <c r="Q473" s="181" t="s">
        <v>432</v>
      </c>
      <c r="R473" s="181" t="s">
        <v>27</v>
      </c>
      <c r="S473" s="200" t="s">
        <v>728</v>
      </c>
    </row>
    <row r="474" spans="1:19" s="158" customFormat="1" ht="19.5" customHeight="1">
      <c r="A474" s="175">
        <v>472</v>
      </c>
      <c r="B474" s="178" t="s">
        <v>741</v>
      </c>
      <c r="C474" s="178" t="s">
        <v>742</v>
      </c>
      <c r="D474" s="179" t="s">
        <v>383</v>
      </c>
      <c r="E474" s="179" t="s">
        <v>383</v>
      </c>
      <c r="F474" s="179" t="s">
        <v>384</v>
      </c>
      <c r="G474" s="217">
        <v>190</v>
      </c>
      <c r="H474" s="179" t="s">
        <v>24</v>
      </c>
      <c r="I474" s="179" t="s">
        <v>384</v>
      </c>
      <c r="J474" s="180">
        <f t="shared" si="23"/>
        <v>23.63</v>
      </c>
      <c r="K474" s="179" t="s">
        <v>24</v>
      </c>
      <c r="L474" s="179" t="s">
        <v>384</v>
      </c>
      <c r="M474" s="179"/>
      <c r="N474" s="179"/>
      <c r="O474" s="179"/>
      <c r="P474" s="179">
        <v>23.63</v>
      </c>
      <c r="Q474" s="181" t="s">
        <v>432</v>
      </c>
      <c r="R474" s="181" t="s">
        <v>27</v>
      </c>
      <c r="S474" s="200" t="s">
        <v>728</v>
      </c>
    </row>
    <row r="475" spans="1:19" s="158" customFormat="1" ht="19.5" customHeight="1">
      <c r="A475" s="175">
        <v>473</v>
      </c>
      <c r="B475" s="178" t="s">
        <v>743</v>
      </c>
      <c r="C475" s="178" t="s">
        <v>309</v>
      </c>
      <c r="D475" s="179" t="s">
        <v>383</v>
      </c>
      <c r="E475" s="179" t="s">
        <v>383</v>
      </c>
      <c r="F475" s="179" t="s">
        <v>384</v>
      </c>
      <c r="G475" s="217">
        <v>190</v>
      </c>
      <c r="H475" s="179" t="s">
        <v>24</v>
      </c>
      <c r="I475" s="179" t="s">
        <v>384</v>
      </c>
      <c r="J475" s="180">
        <f t="shared" si="23"/>
        <v>23.63</v>
      </c>
      <c r="K475" s="179" t="s">
        <v>24</v>
      </c>
      <c r="L475" s="179" t="s">
        <v>384</v>
      </c>
      <c r="M475" s="179"/>
      <c r="N475" s="179"/>
      <c r="O475" s="179"/>
      <c r="P475" s="179">
        <v>23.63</v>
      </c>
      <c r="Q475" s="181" t="s">
        <v>432</v>
      </c>
      <c r="R475" s="181" t="s">
        <v>27</v>
      </c>
      <c r="S475" s="200" t="s">
        <v>728</v>
      </c>
    </row>
    <row r="476" spans="1:19" s="158" customFormat="1" ht="19.5" customHeight="1">
      <c r="A476" s="175">
        <v>474</v>
      </c>
      <c r="B476" s="178" t="s">
        <v>744</v>
      </c>
      <c r="C476" s="178" t="s">
        <v>58</v>
      </c>
      <c r="D476" s="179" t="s">
        <v>48</v>
      </c>
      <c r="E476" s="179" t="s">
        <v>48</v>
      </c>
      <c r="F476" s="179" t="s">
        <v>100</v>
      </c>
      <c r="G476" s="179">
        <v>1680</v>
      </c>
      <c r="H476" s="179" t="s">
        <v>24</v>
      </c>
      <c r="I476" s="179" t="s">
        <v>25</v>
      </c>
      <c r="J476" s="180">
        <f t="shared" si="23"/>
        <v>846.35</v>
      </c>
      <c r="K476" s="179" t="s">
        <v>24</v>
      </c>
      <c r="L476" s="179" t="s">
        <v>25</v>
      </c>
      <c r="M476" s="179">
        <v>453.79</v>
      </c>
      <c r="N476" s="179">
        <v>349.07</v>
      </c>
      <c r="O476" s="179">
        <v>19.86</v>
      </c>
      <c r="P476" s="179">
        <v>23.63</v>
      </c>
      <c r="Q476" s="181" t="s">
        <v>88</v>
      </c>
      <c r="R476" s="181" t="s">
        <v>41</v>
      </c>
      <c r="S476" s="200" t="s">
        <v>728</v>
      </c>
    </row>
    <row r="477" spans="1:19" s="158" customFormat="1" ht="19.5" customHeight="1">
      <c r="A477" s="175">
        <v>475</v>
      </c>
      <c r="B477" s="178" t="s">
        <v>745</v>
      </c>
      <c r="C477" s="178" t="s">
        <v>210</v>
      </c>
      <c r="D477" s="179" t="s">
        <v>92</v>
      </c>
      <c r="E477" s="179" t="s">
        <v>92</v>
      </c>
      <c r="F477" s="179" t="s">
        <v>150</v>
      </c>
      <c r="G477" s="179">
        <v>1680</v>
      </c>
      <c r="H477" s="179" t="s">
        <v>24</v>
      </c>
      <c r="I477" s="179" t="s">
        <v>25</v>
      </c>
      <c r="J477" s="180">
        <f t="shared" si="23"/>
        <v>846.35</v>
      </c>
      <c r="K477" s="179" t="s">
        <v>24</v>
      </c>
      <c r="L477" s="179" t="s">
        <v>25</v>
      </c>
      <c r="M477" s="179">
        <v>453.79</v>
      </c>
      <c r="N477" s="179">
        <v>349.07</v>
      </c>
      <c r="O477" s="179">
        <v>19.86</v>
      </c>
      <c r="P477" s="179">
        <v>23.63</v>
      </c>
      <c r="Q477" s="181" t="s">
        <v>88</v>
      </c>
      <c r="R477" s="181" t="s">
        <v>27</v>
      </c>
      <c r="S477" s="200" t="s">
        <v>728</v>
      </c>
    </row>
    <row r="478" spans="1:19" s="158" customFormat="1" ht="19.5" customHeight="1">
      <c r="A478" s="175">
        <v>476</v>
      </c>
      <c r="B478" s="178" t="s">
        <v>746</v>
      </c>
      <c r="C478" s="178" t="s">
        <v>635</v>
      </c>
      <c r="D478" s="179" t="s">
        <v>747</v>
      </c>
      <c r="E478" s="179" t="s">
        <v>92</v>
      </c>
      <c r="F478" s="179" t="s">
        <v>93</v>
      </c>
      <c r="G478" s="179">
        <v>1680</v>
      </c>
      <c r="H478" s="179" t="s">
        <v>24</v>
      </c>
      <c r="I478" s="179" t="s">
        <v>25</v>
      </c>
      <c r="J478" s="180">
        <f t="shared" si="23"/>
        <v>846.36</v>
      </c>
      <c r="K478" s="179" t="s">
        <v>24</v>
      </c>
      <c r="L478" s="179" t="s">
        <v>25</v>
      </c>
      <c r="M478" s="179">
        <v>453.79</v>
      </c>
      <c r="N478" s="179">
        <v>349.08</v>
      </c>
      <c r="O478" s="179">
        <v>19.86</v>
      </c>
      <c r="P478" s="179">
        <v>23.63</v>
      </c>
      <c r="Q478" s="181" t="s">
        <v>26</v>
      </c>
      <c r="R478" s="181" t="s">
        <v>51</v>
      </c>
      <c r="S478" s="200" t="s">
        <v>728</v>
      </c>
    </row>
    <row r="479" spans="1:19" s="159" customFormat="1" ht="24.75" customHeight="1">
      <c r="A479" s="175">
        <v>477</v>
      </c>
      <c r="B479" s="181" t="s">
        <v>748</v>
      </c>
      <c r="C479" s="176" t="s">
        <v>161</v>
      </c>
      <c r="D479" s="176" t="s">
        <v>236</v>
      </c>
      <c r="E479" s="176" t="s">
        <v>236</v>
      </c>
      <c r="F479" s="176" t="s">
        <v>237</v>
      </c>
      <c r="G479" s="177">
        <v>1680</v>
      </c>
      <c r="H479" s="176" t="s">
        <v>24</v>
      </c>
      <c r="I479" s="176" t="s">
        <v>25</v>
      </c>
      <c r="J479" s="177">
        <f aca="true" t="shared" si="24" ref="J479:J492">M479+N479+O479+P479</f>
        <v>828.64</v>
      </c>
      <c r="K479" s="176" t="s">
        <v>24</v>
      </c>
      <c r="L479" s="176" t="s">
        <v>25</v>
      </c>
      <c r="M479" s="177">
        <v>453.8</v>
      </c>
      <c r="N479" s="177">
        <v>331.34</v>
      </c>
      <c r="O479" s="177">
        <v>19.86</v>
      </c>
      <c r="P479" s="177">
        <v>23.64</v>
      </c>
      <c r="Q479" s="181" t="s">
        <v>88</v>
      </c>
      <c r="R479" s="181" t="s">
        <v>41</v>
      </c>
      <c r="S479" s="202" t="s">
        <v>749</v>
      </c>
    </row>
    <row r="480" spans="1:19" s="162" customFormat="1" ht="23.25" customHeight="1">
      <c r="A480" s="175">
        <v>478</v>
      </c>
      <c r="B480" s="181" t="s">
        <v>750</v>
      </c>
      <c r="C480" s="176" t="s">
        <v>195</v>
      </c>
      <c r="D480" s="176" t="s">
        <v>236</v>
      </c>
      <c r="E480" s="176" t="s">
        <v>236</v>
      </c>
      <c r="F480" s="176" t="s">
        <v>237</v>
      </c>
      <c r="G480" s="177">
        <v>1680</v>
      </c>
      <c r="H480" s="176" t="s">
        <v>24</v>
      </c>
      <c r="I480" s="176" t="s">
        <v>25</v>
      </c>
      <c r="J480" s="177">
        <f t="shared" si="24"/>
        <v>828.6400000000001</v>
      </c>
      <c r="K480" s="176" t="s">
        <v>24</v>
      </c>
      <c r="L480" s="176" t="s">
        <v>25</v>
      </c>
      <c r="M480" s="177">
        <v>453.79</v>
      </c>
      <c r="N480" s="177">
        <v>331.35</v>
      </c>
      <c r="O480" s="177">
        <v>19.86</v>
      </c>
      <c r="P480" s="177">
        <v>23.64</v>
      </c>
      <c r="Q480" s="181" t="s">
        <v>88</v>
      </c>
      <c r="R480" s="181" t="s">
        <v>41</v>
      </c>
      <c r="S480" s="202" t="s">
        <v>749</v>
      </c>
    </row>
    <row r="481" spans="1:19" s="162" customFormat="1" ht="23.25" customHeight="1">
      <c r="A481" s="175">
        <v>479</v>
      </c>
      <c r="B481" s="181" t="s">
        <v>751</v>
      </c>
      <c r="C481" s="176" t="s">
        <v>161</v>
      </c>
      <c r="D481" s="176" t="s">
        <v>236</v>
      </c>
      <c r="E481" s="176" t="s">
        <v>236</v>
      </c>
      <c r="F481" s="176" t="s">
        <v>237</v>
      </c>
      <c r="G481" s="177">
        <v>1680</v>
      </c>
      <c r="H481" s="176" t="s">
        <v>24</v>
      </c>
      <c r="I481" s="176" t="s">
        <v>25</v>
      </c>
      <c r="J481" s="177">
        <f t="shared" si="24"/>
        <v>828.63</v>
      </c>
      <c r="K481" s="176" t="s">
        <v>24</v>
      </c>
      <c r="L481" s="176" t="s">
        <v>25</v>
      </c>
      <c r="M481" s="177">
        <v>453.79</v>
      </c>
      <c r="N481" s="177">
        <v>331.34</v>
      </c>
      <c r="O481" s="177">
        <v>19.86</v>
      </c>
      <c r="P481" s="177">
        <v>23.64</v>
      </c>
      <c r="Q481" s="181" t="s">
        <v>88</v>
      </c>
      <c r="R481" s="181" t="s">
        <v>41</v>
      </c>
      <c r="S481" s="202" t="s">
        <v>749</v>
      </c>
    </row>
    <row r="482" spans="1:19" s="162" customFormat="1" ht="23.25" customHeight="1">
      <c r="A482" s="175">
        <v>480</v>
      </c>
      <c r="B482" s="181" t="s">
        <v>752</v>
      </c>
      <c r="C482" s="176" t="s">
        <v>62</v>
      </c>
      <c r="D482" s="176" t="s">
        <v>236</v>
      </c>
      <c r="E482" s="176" t="s">
        <v>236</v>
      </c>
      <c r="F482" s="176" t="s">
        <v>237</v>
      </c>
      <c r="G482" s="177">
        <v>1680</v>
      </c>
      <c r="H482" s="176" t="s">
        <v>24</v>
      </c>
      <c r="I482" s="176" t="s">
        <v>25</v>
      </c>
      <c r="J482" s="177">
        <f t="shared" si="24"/>
        <v>828.63</v>
      </c>
      <c r="K482" s="176" t="s">
        <v>24</v>
      </c>
      <c r="L482" s="176" t="s">
        <v>25</v>
      </c>
      <c r="M482" s="177">
        <v>453.79</v>
      </c>
      <c r="N482" s="177">
        <v>331.34</v>
      </c>
      <c r="O482" s="177">
        <v>19.86</v>
      </c>
      <c r="P482" s="177">
        <v>23.64</v>
      </c>
      <c r="Q482" s="181" t="s">
        <v>88</v>
      </c>
      <c r="R482" s="181" t="s">
        <v>41</v>
      </c>
      <c r="S482" s="202" t="s">
        <v>749</v>
      </c>
    </row>
    <row r="483" spans="1:19" s="162" customFormat="1" ht="23.25" customHeight="1">
      <c r="A483" s="175">
        <v>481</v>
      </c>
      <c r="B483" s="181" t="s">
        <v>753</v>
      </c>
      <c r="C483" s="176" t="s">
        <v>161</v>
      </c>
      <c r="D483" s="176" t="s">
        <v>236</v>
      </c>
      <c r="E483" s="176" t="s">
        <v>236</v>
      </c>
      <c r="F483" s="176" t="s">
        <v>237</v>
      </c>
      <c r="G483" s="177">
        <v>1680</v>
      </c>
      <c r="H483" s="176" t="s">
        <v>24</v>
      </c>
      <c r="I483" s="176" t="s">
        <v>25</v>
      </c>
      <c r="J483" s="177">
        <f t="shared" si="24"/>
        <v>828.63</v>
      </c>
      <c r="K483" s="176" t="s">
        <v>24</v>
      </c>
      <c r="L483" s="176" t="s">
        <v>25</v>
      </c>
      <c r="M483" s="177">
        <v>453.79</v>
      </c>
      <c r="N483" s="177">
        <v>331.34</v>
      </c>
      <c r="O483" s="177">
        <v>19.86</v>
      </c>
      <c r="P483" s="177">
        <v>23.64</v>
      </c>
      <c r="Q483" s="181" t="s">
        <v>88</v>
      </c>
      <c r="R483" s="181" t="s">
        <v>41</v>
      </c>
      <c r="S483" s="202" t="s">
        <v>749</v>
      </c>
    </row>
    <row r="484" spans="1:19" s="162" customFormat="1" ht="23.25" customHeight="1">
      <c r="A484" s="175">
        <v>482</v>
      </c>
      <c r="B484" s="181" t="s">
        <v>754</v>
      </c>
      <c r="C484" s="176" t="s">
        <v>195</v>
      </c>
      <c r="D484" s="176" t="s">
        <v>236</v>
      </c>
      <c r="E484" s="176" t="s">
        <v>236</v>
      </c>
      <c r="F484" s="176" t="s">
        <v>237</v>
      </c>
      <c r="G484" s="177">
        <v>1680</v>
      </c>
      <c r="H484" s="176" t="s">
        <v>24</v>
      </c>
      <c r="I484" s="176" t="s">
        <v>25</v>
      </c>
      <c r="J484" s="177">
        <f t="shared" si="24"/>
        <v>828.63</v>
      </c>
      <c r="K484" s="176" t="s">
        <v>24</v>
      </c>
      <c r="L484" s="176" t="s">
        <v>25</v>
      </c>
      <c r="M484" s="177">
        <v>453.79</v>
      </c>
      <c r="N484" s="177">
        <v>331.34</v>
      </c>
      <c r="O484" s="177">
        <v>19.86</v>
      </c>
      <c r="P484" s="177">
        <v>23.64</v>
      </c>
      <c r="Q484" s="181" t="s">
        <v>88</v>
      </c>
      <c r="R484" s="181" t="s">
        <v>41</v>
      </c>
      <c r="S484" s="202" t="s">
        <v>749</v>
      </c>
    </row>
    <row r="485" spans="1:19" s="162" customFormat="1" ht="23.25" customHeight="1">
      <c r="A485" s="175">
        <v>483</v>
      </c>
      <c r="B485" s="181" t="s">
        <v>755</v>
      </c>
      <c r="C485" s="176" t="s">
        <v>269</v>
      </c>
      <c r="D485" s="176" t="s">
        <v>383</v>
      </c>
      <c r="E485" s="176" t="s">
        <v>383</v>
      </c>
      <c r="F485" s="176" t="s">
        <v>384</v>
      </c>
      <c r="G485" s="177">
        <v>190</v>
      </c>
      <c r="H485" s="176" t="s">
        <v>24</v>
      </c>
      <c r="I485" s="176" t="s">
        <v>384</v>
      </c>
      <c r="J485" s="177">
        <f t="shared" si="24"/>
        <v>23.63</v>
      </c>
      <c r="K485" s="176" t="s">
        <v>24</v>
      </c>
      <c r="L485" s="176" t="s">
        <v>384</v>
      </c>
      <c r="M485" s="177">
        <v>0</v>
      </c>
      <c r="N485" s="177">
        <v>0</v>
      </c>
      <c r="O485" s="177">
        <v>0</v>
      </c>
      <c r="P485" s="177">
        <v>23.63</v>
      </c>
      <c r="Q485" s="181" t="s">
        <v>50</v>
      </c>
      <c r="R485" s="181" t="s">
        <v>27</v>
      </c>
      <c r="S485" s="202" t="s">
        <v>749</v>
      </c>
    </row>
    <row r="486" spans="1:19" s="162" customFormat="1" ht="23.25" customHeight="1">
      <c r="A486" s="175">
        <v>484</v>
      </c>
      <c r="B486" s="181" t="s">
        <v>756</v>
      </c>
      <c r="C486" s="176" t="s">
        <v>210</v>
      </c>
      <c r="D486" s="176" t="s">
        <v>383</v>
      </c>
      <c r="E486" s="176" t="s">
        <v>383</v>
      </c>
      <c r="F486" s="176" t="s">
        <v>384</v>
      </c>
      <c r="G486" s="177">
        <v>190</v>
      </c>
      <c r="H486" s="176" t="s">
        <v>24</v>
      </c>
      <c r="I486" s="176" t="s">
        <v>384</v>
      </c>
      <c r="J486" s="177">
        <f t="shared" si="24"/>
        <v>23.63</v>
      </c>
      <c r="K486" s="176" t="s">
        <v>24</v>
      </c>
      <c r="L486" s="176" t="s">
        <v>384</v>
      </c>
      <c r="M486" s="177">
        <v>0</v>
      </c>
      <c r="N486" s="177">
        <v>0</v>
      </c>
      <c r="O486" s="177">
        <v>0</v>
      </c>
      <c r="P486" s="177">
        <v>23.63</v>
      </c>
      <c r="Q486" s="181" t="s">
        <v>50</v>
      </c>
      <c r="R486" s="181" t="s">
        <v>27</v>
      </c>
      <c r="S486" s="202" t="s">
        <v>749</v>
      </c>
    </row>
    <row r="487" spans="1:19" s="162" customFormat="1" ht="23.25" customHeight="1">
      <c r="A487" s="175">
        <v>485</v>
      </c>
      <c r="B487" s="181" t="s">
        <v>757</v>
      </c>
      <c r="C487" s="176" t="s">
        <v>195</v>
      </c>
      <c r="D487" s="176" t="s">
        <v>383</v>
      </c>
      <c r="E487" s="176" t="s">
        <v>383</v>
      </c>
      <c r="F487" s="176" t="s">
        <v>384</v>
      </c>
      <c r="G487" s="177">
        <v>190</v>
      </c>
      <c r="H487" s="176" t="s">
        <v>24</v>
      </c>
      <c r="I487" s="176" t="s">
        <v>384</v>
      </c>
      <c r="J487" s="177">
        <f t="shared" si="24"/>
        <v>23.63</v>
      </c>
      <c r="K487" s="176" t="s">
        <v>24</v>
      </c>
      <c r="L487" s="176" t="s">
        <v>384</v>
      </c>
      <c r="M487" s="177">
        <v>0</v>
      </c>
      <c r="N487" s="177">
        <v>0</v>
      </c>
      <c r="O487" s="177">
        <v>0</v>
      </c>
      <c r="P487" s="177">
        <v>23.63</v>
      </c>
      <c r="Q487" s="181" t="s">
        <v>50</v>
      </c>
      <c r="R487" s="181" t="s">
        <v>27</v>
      </c>
      <c r="S487" s="202" t="s">
        <v>749</v>
      </c>
    </row>
    <row r="488" spans="1:19" s="162" customFormat="1" ht="23.25" customHeight="1">
      <c r="A488" s="175">
        <v>486</v>
      </c>
      <c r="B488" s="181" t="s">
        <v>758</v>
      </c>
      <c r="C488" s="176" t="s">
        <v>58</v>
      </c>
      <c r="D488" s="176" t="s">
        <v>383</v>
      </c>
      <c r="E488" s="176" t="s">
        <v>383</v>
      </c>
      <c r="F488" s="176" t="s">
        <v>384</v>
      </c>
      <c r="G488" s="177">
        <v>190</v>
      </c>
      <c r="H488" s="176" t="s">
        <v>24</v>
      </c>
      <c r="I488" s="176" t="s">
        <v>384</v>
      </c>
      <c r="J488" s="177">
        <f t="shared" si="24"/>
        <v>23.63</v>
      </c>
      <c r="K488" s="176" t="s">
        <v>24</v>
      </c>
      <c r="L488" s="176" t="s">
        <v>384</v>
      </c>
      <c r="M488" s="177">
        <v>0</v>
      </c>
      <c r="N488" s="177">
        <v>0</v>
      </c>
      <c r="O488" s="177">
        <v>0</v>
      </c>
      <c r="P488" s="177">
        <v>23.63</v>
      </c>
      <c r="Q488" s="181" t="s">
        <v>50</v>
      </c>
      <c r="R488" s="181" t="s">
        <v>27</v>
      </c>
      <c r="S488" s="202" t="s">
        <v>749</v>
      </c>
    </row>
    <row r="489" spans="1:19" s="162" customFormat="1" ht="23.25" customHeight="1">
      <c r="A489" s="175">
        <v>487</v>
      </c>
      <c r="B489" s="202" t="s">
        <v>759</v>
      </c>
      <c r="C489" s="244" t="s">
        <v>251</v>
      </c>
      <c r="D489" s="176" t="s">
        <v>48</v>
      </c>
      <c r="E489" s="176" t="s">
        <v>48</v>
      </c>
      <c r="F489" s="176" t="s">
        <v>49</v>
      </c>
      <c r="G489" s="177">
        <v>1680</v>
      </c>
      <c r="H489" s="176" t="s">
        <v>24</v>
      </c>
      <c r="I489" s="176" t="s">
        <v>25</v>
      </c>
      <c r="J489" s="177">
        <f t="shared" si="24"/>
        <v>846.35</v>
      </c>
      <c r="K489" s="176" t="s">
        <v>24</v>
      </c>
      <c r="L489" s="176" t="s">
        <v>25</v>
      </c>
      <c r="M489" s="177">
        <v>453.79</v>
      </c>
      <c r="N489" s="177">
        <v>349.07</v>
      </c>
      <c r="O489" s="177">
        <v>19.86</v>
      </c>
      <c r="P489" s="177">
        <v>23.63</v>
      </c>
      <c r="Q489" s="202" t="s">
        <v>26</v>
      </c>
      <c r="R489" s="181" t="s">
        <v>51</v>
      </c>
      <c r="S489" s="202" t="s">
        <v>749</v>
      </c>
    </row>
    <row r="490" spans="1:19" s="168" customFormat="1" ht="24.75" customHeight="1">
      <c r="A490" s="175">
        <v>488</v>
      </c>
      <c r="B490" s="42" t="s">
        <v>760</v>
      </c>
      <c r="C490" s="42" t="s">
        <v>132</v>
      </c>
      <c r="D490" s="245">
        <v>43101</v>
      </c>
      <c r="E490" s="245">
        <v>43101</v>
      </c>
      <c r="F490" s="245">
        <v>44196</v>
      </c>
      <c r="G490" s="246">
        <v>10080</v>
      </c>
      <c r="H490" s="247" t="s">
        <v>59</v>
      </c>
      <c r="I490" s="247" t="s">
        <v>25</v>
      </c>
      <c r="J490" s="246">
        <f t="shared" si="24"/>
        <v>5028.48</v>
      </c>
      <c r="K490" s="247" t="s">
        <v>59</v>
      </c>
      <c r="L490" s="247" t="s">
        <v>25</v>
      </c>
      <c r="M490" s="249">
        <v>2722.74</v>
      </c>
      <c r="N490" s="249">
        <v>1988.04</v>
      </c>
      <c r="O490" s="249">
        <v>119.16</v>
      </c>
      <c r="P490" s="249">
        <v>198.54</v>
      </c>
      <c r="Q490" s="250" t="s">
        <v>26</v>
      </c>
      <c r="R490" s="251" t="s">
        <v>27</v>
      </c>
      <c r="S490" s="252" t="s">
        <v>761</v>
      </c>
    </row>
    <row r="491" spans="1:19" s="169" customFormat="1" ht="23.25" customHeight="1">
      <c r="A491" s="175">
        <v>489</v>
      </c>
      <c r="B491" s="42" t="s">
        <v>762</v>
      </c>
      <c r="C491" s="42" t="s">
        <v>72</v>
      </c>
      <c r="D491" s="245">
        <v>43101</v>
      </c>
      <c r="E491" s="245">
        <v>43101</v>
      </c>
      <c r="F491" s="245">
        <v>44196</v>
      </c>
      <c r="G491" s="246">
        <v>9800</v>
      </c>
      <c r="H491" s="247" t="s">
        <v>59</v>
      </c>
      <c r="I491" s="247" t="s">
        <v>25</v>
      </c>
      <c r="J491" s="246">
        <f t="shared" si="24"/>
        <v>5028.48</v>
      </c>
      <c r="K491" s="247" t="s">
        <v>59</v>
      </c>
      <c r="L491" s="247" t="s">
        <v>25</v>
      </c>
      <c r="M491" s="249">
        <v>2722.74</v>
      </c>
      <c r="N491" s="249">
        <v>1988.04</v>
      </c>
      <c r="O491" s="249">
        <v>119.16</v>
      </c>
      <c r="P491" s="249">
        <v>198.54</v>
      </c>
      <c r="Q491" s="250" t="s">
        <v>88</v>
      </c>
      <c r="R491" s="251" t="s">
        <v>41</v>
      </c>
      <c r="S491" s="252" t="s">
        <v>761</v>
      </c>
    </row>
    <row r="492" spans="1:19" s="168" customFormat="1" ht="24.75" customHeight="1">
      <c r="A492" s="175">
        <v>490</v>
      </c>
      <c r="B492" s="248" t="s">
        <v>763</v>
      </c>
      <c r="C492" s="247" t="s">
        <v>251</v>
      </c>
      <c r="D492" s="247" t="s">
        <v>48</v>
      </c>
      <c r="E492" s="247" t="s">
        <v>48</v>
      </c>
      <c r="F492" s="247" t="s">
        <v>49</v>
      </c>
      <c r="G492" s="246">
        <v>5040</v>
      </c>
      <c r="H492" s="247" t="s">
        <v>48</v>
      </c>
      <c r="I492" s="247" t="s">
        <v>25</v>
      </c>
      <c r="J492" s="246">
        <f t="shared" si="24"/>
        <v>2432.22</v>
      </c>
      <c r="K492" s="247" t="s">
        <v>48</v>
      </c>
      <c r="L492" s="247" t="s">
        <v>25</v>
      </c>
      <c r="M492" s="246">
        <v>1361.37</v>
      </c>
      <c r="N492" s="246">
        <v>1047.21</v>
      </c>
      <c r="O492" s="246">
        <v>0</v>
      </c>
      <c r="P492" s="246">
        <v>23.64</v>
      </c>
      <c r="Q492" s="251" t="s">
        <v>26</v>
      </c>
      <c r="R492" s="251" t="s">
        <v>51</v>
      </c>
      <c r="S492" s="252" t="s">
        <v>764</v>
      </c>
    </row>
  </sheetData>
  <sheetProtection/>
  <mergeCells count="1">
    <mergeCell ref="A1:S1"/>
  </mergeCells>
  <dataValidations count="20">
    <dataValidation type="list" allowBlank="1" showInputMessage="1" showErrorMessage="1" sqref="R326 R196:R217 R324:R325 R463:R470 R471:R476">
      <formula1>"就业困难人员,下岗（失业）军队退役人员"</formula1>
    </dataValidation>
    <dataValidation allowBlank="1" showInputMessage="1" showErrorMessage="1" errorTitle="日期格式错误" error="请输入有效的日期格式&#10;例如：2010-12-12" sqref="D2 D10 D20 E20 D21 E21 D58 D71 D168 E238 D269 D303 E303 D306 E307 E308 D390 E390 F390 D403 D462 D492 E492 D22:D23 D236:D238 D290:D295 D304:D305 D307:D308 D348:D350 D490:D491 E22:E23 E292:E295 E304:E306 E490:E491 H303:H308 I303:I308 D170:E175 K303:L308"/>
    <dataValidation type="textLength" allowBlank="1" showInputMessage="1" showErrorMessage="1" sqref="C2 C10 C20 C58 C71 C168 C236 C269 C290 C303 C335 C348 C403 C462 C490 C492">
      <formula1>15</formula1>
      <formula2>18</formula2>
    </dataValidation>
    <dataValidation allowBlank="1" showInputMessage="1" showErrorMessage="1" error="请输入有效的日期格式&#10;例如：2010-12-12" sqref="F2 I2 L2:P2 F3 F10 I10 L10:P10 H11 I11 K11 L11 H12 I12 K12 L12 F13 I13 L13 O13 I14 L14 I15 L15 I16 L16 O16 F17 I17 L17 O17 F18 I18 L18 O18 F19 I19 L19 O19 F20 I20 L20:P20 F21 I21 L21 F22 I22 L22 F23 I23 L23 F24 D53:E53 F53 G56 F58 I58 L58:P58 F71 M71:P71 F79 F107 F108 F109 F112 G116 I116 L116 M116:P116 G117 I117 L117 M117 M118 L119:P119 F125 I125 L125 M125:P125 F136 I136 L136:M136 N136 O136 P136 F144 D162:E162 F162 I162 L162 M162 N162 O162:P162 F166 I166 L166 M166 N166 O166 P166 F167"/>
    <dataValidation allowBlank="1" showInputMessage="1" showErrorMessage="1" error="请输入有效的日期格式&#10;例如：2010-12-12" sqref="I167 L167 M167 N167 O167 P167 F168 I168 L168:P168 I194 L194 I195 L195 I196 I218 L218 N239 F241 F247 M247:O247 N248 M253 O253 P253 M254 O254 M255 N255 O255 F256 M256 N256 O256 N257 N258 F269 M269:P269 F276 F277 F279 F280 F283 I283 L283 F284 L290:N290 L291:N291 L292 N292 H296:I296 K296:L296 G302 F303 M303 O303 O304 F306 F322 I322 L322 N322 F323 I323 L323 N323 I324 L324 I325 L325 I326 L326 G335 I335 L335 M335 I336 L336 M336 I337 L337 I338 L338 I339 L339 I340 L340 K385 L385 F386 N386 F387 I390 I392 L392 I393 L393 H394:I394 K394 L394 M394:P394"/>
    <dataValidation allowBlank="1" showInputMessage="1" showErrorMessage="1" error="请输入有效的日期格式&#10;例如：2010-12-12" sqref="H395 I395 K395 L395 M395:P395 H396 I396 K396 L396 M396:P396 F403 I403 L403 I404 L404 N404 I405 L405 I406 L406 I407 L407 N407 I408 L408 I409 L409 I410 L410 I411 L411 I412 L412 N412 I413 L413 I414 L414 I415 L415 N415 I416 L416 N416 I417 L417 N417 I418 L418 N418:O418 I419 L419 N419 O419 I424 L424 I425 L425 I426 L426 I427 L427 I428 L428 I429 L429 I430 L430 I431 L431 I432 L432 I433 L433 I434 L434 I435 L435 I436 L436 I437 L437 I438 L438 I439 L439 I440 L440 I441 L441 I442 L442 I443 L443 I444 L444 F445 F455 M457 F458"/>
    <dataValidation allowBlank="1" showInputMessage="1" showErrorMessage="1" error="请输入有效的日期格式&#10;例如：2010-12-12" sqref="M458 F459 M459 F462 I462 L462 M462:P462 G489 I489 L489 M489 N489 O489 F492 I492 L492 M492:P492 F4:F6 F7:F9 F11:F12 F14:F15 F34:F36 F37:F38 F41:F52 F110:F111 F119:F120 F122:F124 F126:F135 F137:F140 F163:F165 F170:F175 F181:F192 F196:F217 F219:F233 F236:F238 F239:F240 F253:F255 F273:F275 F281:F282 F290:F291 F304:F305 F307:F308 F309:F318 F324:F326 F337:F338 F339:F340 F341:F342 F356:F370 F421:F423 F424:F429 F446:F451 F452:F454 F460:F461 F463:F469 F490:F491 G34:G36 G479:G484 G485:G488 H53:H55 I3:I6 I7:I9 I29:I33 I34:I36 I37:I40 I41:I52 I53:I55 I71:I78 I107:I115 I119:I121 I122:I124 I137:I161 I197:I217 I219:I235 I236:I238 I239:I240 I241:I246 I269:I272 I281:I282 I290:I295 I341:I342 I348:I355 I386:I389 I420:I423 I445:I457 I458:I461 I463:I470 I471:I475 I476:I478 I479:I484 I490:I491 J309:J321 J445:J461 K53:K55 L3:L6 L7:L9 L29:L33 L34:L36 L37:L40 L41:L52 L71:L78"/>
    <dataValidation allowBlank="1" showInputMessage="1" showErrorMessage="1" error="请输入有效的日期格式&#10;例如：2010-12-12" sqref="L107:L115 L120:L121 L122:L124 L137:L161 L209:L217 L236:L238 L269:L272 L281:L282 L293:L295 L348:L355 L386:L389 L420:L423 L445:L457 L458:L461 L463:L470 L471:L475 L476:L478 L479:L484 L490:L491 M13:M15 M16:M19 M34:M36 M163:M165 M181:M193 M248:M252 M292:M295 M309:M321 M324:M326 M337:M340 M356:M362 M386:M389 M404:M417 M418:M419 M445:M448 M449:M451 M452:M456 M460:M461 M479:M484 N34:N36 N137:N161 N163:N165 N241:N244 N253:N254 N281:N282 N293:N295 N324:N326 N337:N340 N387:N389 N405:N406 N408:N411 N413:N414 N479:N484 O14:O15 O163:O165 O181:O193 O248:O252 O290:O295 O305:O307 O324:O326 O337:O340 O386:O389 O404:O417 O479:O484 P79:P106 P137:P161 P163:P165 P196:P197 P198:P201 P202:P206 P247:P249 P250:P252 P254:P258 P303:P305 P306:P307 P324:P326 P337:P338 P339:P340 P386:P389 P404:P412 P413:P419 P479:P484 P485:P489 M11:P12 O34:P36 L53:P55 M122:P124 M236:P238 M126:P135 M170:P175 D176:F180 H176:I180 K176:P180 L196:O198 L199:O202 L203:O206 L207:P208 L341:P342 M209:P217 L219:M235 O219:P235"/>
    <dataValidation allowBlank="1" showInputMessage="1" showErrorMessage="1" error="请输入有效的日期格式&#10;例如：2010-12-12" sqref="L239:M240 D372:F378 O239:P240 O241:P246 L241:M246 H297:I301 K297:L301 N356:O362 H372:I385 K372:L384 M485:O488"/>
    <dataValidation type="list" allowBlank="1" showInputMessage="1" showErrorMessage="1" sqref="R445 R455 R456 R457 R458 R459 R446:R451 R452:R454 R460:R461">
      <formula1>"就业困难人员,去产能企业失业人员,下岗（失业）军队退役人员"</formula1>
    </dataValidation>
    <dataValidation type="decimal" allowBlank="1" showInputMessage="1" showErrorMessage="1" error="请输入数字类型数据" sqref="G2 J2 G10 J10 G20 G58 J58 G71 J71 J119 J162 G168 J168 G259 G303 G306 G324 G325 J339 G403 G418 G419 G457 G458 G459 G462 J462 G490 G492 J492 G29:G33 G236:G238 G253:G258 G269:G272 G290:G295 G304:G305 G307:G308 G309:G321 G348:G354 G404:G417 G445:G456 G460:G461 J20:J23 J29:J33 J126:J135 J236:J238 J253:J259 J269:J272 J290:J295 J324:J326 J337:J338 J404:J419 J463:J478 J490:J491 P290:P295">
      <formula1>0</formula1>
      <formula2>9999999999.99</formula2>
    </dataValidation>
    <dataValidation type="list" allowBlank="1" showInputMessage="1" showErrorMessage="1" sqref="Q10 Q13 Q16 Q17 Q18 Q19 Q20 Q26 Q29 Q30 Q31 Q32 Q33 Q58 Q107 Q108 Q113 Q116 Q117 Q118 Q125 Q136 Q162 Q166 Q167 Q196 Q218 Q247 Q256 Q257 Q258 Q259 Q280 Q283 Q284 Q296 Q297 Q298 Q299 Q300 Q301 Q302 Q303 Q306 Q307 Q308 Q322 Q323 Q335 Q336 Q347 Q390 Q391 Q392 Q393 Q403 Q444 Q445 Q455 Q456 Q457 Q458 Q459 Q462 Q476 Q489 Q492 Q7:Q9 Q11:Q12 Q14:Q15 Q21:Q23 Q24:Q25 Q27:Q28 Q34:Q36 Q41:Q52 Q53:Q55 Q56:Q57 Q71:Q75 Q76:Q78 Q79:Q106 Q109:Q110 Q111:Q112 Q114:Q115 Q119:Q121 Q122:Q124 Q126:Q135 Q137:Q161 Q163:Q165 Q168:Q169 Q170:Q175 Q176:Q180 Q181:Q193 Q194:Q195 Q197:Q217 Q219:Q235 Q236:Q238 Q239:Q240 Q241:Q246 Q248:Q252 Q253:Q255">
      <formula1>"社区综治,治安巡逻,交通协管,城市绿化,环卫,社区保洁,社区保绿,社区保安,社区物业,托老托幼,后勤保障,门卫、保安,保洁绿化,设施设备维护,辅助办公,扶贫专岗,其他"</formula1>
    </dataValidation>
    <dataValidation type="list" allowBlank="1" showInputMessage="1" showErrorMessage="1" sqref="Q269:Q272 Q273:Q279 Q281:Q282 Q285:Q289 Q290:Q295 Q304:Q305 Q309:Q321 Q324:Q326 Q327:Q334 Q337:Q340 Q341:Q342 Q343:Q344 Q345:Q346 Q348:Q353 Q356:Q371 Q372:Q384 Q386:Q389 Q394:Q396 Q404:Q419 Q420:Q423 Q424:Q443 Q446:Q451 Q452:Q454 Q460:Q461 Q463:Q470 Q479:Q484 Q485:Q488 Q490:Q491">
      <formula1>"社区综治,治安巡逻,交通协管,城市绿化,环卫,社区保洁,社区保绿,社区保安,社区物业,托老托幼,后勤保障,门卫、保安,保洁绿化,设施设备维护,辅助办公,扶贫专岗,其他"</formula1>
    </dataValidation>
    <dataValidation allowBlank="1" showInputMessage="1" showErrorMessage="1" error="请输入有效的日期格式&#10;例如：2010-12-12" imeMode="on" sqref="H2 K2 D3:E3 H10 K10 H13 K13 H14 K14 H15 K15 H16 K16 H17 K17 H18 K18 H19 K19 H20 K20 H21 K21 H22 K22 H23 K23 D24:E24 H24 I24 K24 L24 H25 I25 K25 L25 H26 I26 K26 L26 H27 I27 K27 L27 H28 I28 K28 L28 H29 K29 H30 K30 H31 K31 H32 K32 H33 K33 C37 D56 E56 F56 H56 I56 K56 L56 D57 E57 F57 H57 I57 K57 L57 H58 K58 D79:E79 D107 E107 D108 E108 D109 E109 D110 E110 E111 E112 H116 K116 H117 K117 F121 D124:E124 D125:E125 H125 K125 D136:E136 H136 K136 H162 K162"/>
    <dataValidation allowBlank="1" showInputMessage="1" showErrorMessage="1" error="请输入有效的日期格式&#10;例如：2010-12-12" imeMode="on" sqref="D166 E166 H166 K166 D167:E167 H167 K167 H168 K168 D194 E194 F194 H194 K194 D195 E195 F195 H195 K195 D218 K218 D241:E241 D247:E247 D256:E256 K275 L275 D276 H276 I276 K276 L276 D277 H277 I277 K277 L277 E278 F278 H278 I278 K278 L278 E279 H279 I279 K279 L279 D280 E280 H280 I280 K280 L280 D283:E283 H283 K283 D284 E284 I284 L284 D302 E302 F302 H302 I302 K302 L302 C309 D322:E322 H322 K322 D323:E323 H323 K323 D324:E324 H324 K324 D325 E325 H325 K325 D326:E326 H326 K326 D335 E335:F335 H335 K335 H336 K336 H337 K337 H338 K338 E339 H339 K339 E340 H340 K340"/>
    <dataValidation allowBlank="1" showInputMessage="1" showErrorMessage="1" error="请输入有效的日期格式&#10;例如：2010-12-12" imeMode="on" sqref="H343 I343 K343 L343 D386 E386 E387 H390 H392 K392 H393 K393 H403 K403 D404:F404 H404 K404 H405 K405 H406 K406 H407 K407 H408 K408 H409 K409 H410 K410 H411 K411 H412 K412 H413 K413 H414 K414 H415 K415 D416:F416 H416 K416 C417 D417 E417 F417 H417 K417 D418 E418 F418 H418 K418 D419:F419 H419 K419 F420 H424 K424 H425 K425 H426 K426 H427 K427 H428 K428 H429 K429 H430 K430 H431 K431 H432 K432 H433 K433 H434 K434 H435 K435 H436 K436 H437 K437 H438 K438 H439 K439 H440 K440 H441 K441 H442 K442 H443 K443 H444 K444 C445"/>
    <dataValidation allowBlank="1" showInputMessage="1" showErrorMessage="1" error="请输入有效的日期格式&#10;例如：2010-12-12" imeMode="on" sqref="D445:E445 C446 D455:E455 D456 E456 D457 E457 H457 K457 C458 D458:E458 H458 K458 D459:E459 H459 K459 H460 K460 H461 K461 H462 K462 E488 E489 F489 H492 K492 C122:C123 D111:D112 D116:D117 D257:D258 D273:D275 D278:D279 D339:D340 D387:D389 D394:D396 D479:D484 D488:D489 E257:E258 E273:E275 E276:E277 E388:E389 E394:E396 E479:E484 F145:F154 F234:F235 F257:F258 F343:F344 F394:F396 F413:F415 F479:F484 F485:F488 H3:H6 H7:H9 H34:H36 H37:H40 H41:H52 H71:H78 H107:H115 H119:H121 H122:H124 H126:H135 H137:H161 H170:H175 H181:H193 H196:H217 H219:H235 H236:H238 H239:H240 H241:H246 H247:H252 H269:H272 H273:H275 H281:H282 H284:H289 H290:H295 H309:H321 H341:H342 H344:H347 H348:H355 H356:H371 H386:H389 H420:H423 H445:H456 H479:H489 H490:H491 I126:I135 I170:I175 I181:I193 I247:I252 I273:I275 I309:I321 I344:I347 I356:I371 I485:I488 K3:K6 K7:K9 K34:K36 K37:K40 K41:K52"/>
    <dataValidation allowBlank="1" showInputMessage="1" showErrorMessage="1" error="请输入有效的日期格式&#10;例如：2010-12-12" imeMode="on" sqref="K71:K78 K107:K115 K119:K121 K122:K124 K126:K135 K137:K161 K170:K175 K181:K193 K196:K217 K219:K235 K236:K238 K239:K240 K241:K246 K247:K252 K269:K272 K273:K274 K281:K282 K284:K289 K290:K295 K309:K321 K341:K342 K344:K347 K348:K355 K356:K371 K386:K389 K420:K423 K445:K456 K479:K489 K490:K491 L126:L135 L170:L175 L181:L193 L247:L252 L273:L274 L309:L321 L344:L347 L356:L371 L485:L488 D446:E451 K163:L165 D219:E235 D11:E12 D37:E38 D239:E240 D281:E282 D337:E338 D341:E342 D343:E344 D155:F161 D4:E6 D7:E9 D34:E36 D163:E165 H163:I165 D253:E255 D41:E52 E116:F117 C119:E121 D122:E123 D420:E421 D460:E461 D126:E135 D144:E154 D137:E140 D181:E192 D196:E217 D309:E318 H327:I334 K327:L334 D356:E370 D413:E415 D452:E454 D485:E487 D405:F412 D424:E429 D463:E469"/>
    <dataValidation type="list" allowBlank="1" showInputMessage="1" showErrorMessage="1" sqref="R2 R10 R20 R58 R79 R97 R125 R136 R151 R162 R166 R167 R218 R280 R283 R296 R302 R343 R344 R345 R346 R347 R390 R391 R403 R462 R492 R3:R6 R7:R9 R11:R12 R13:R19 R21:R23 R24:R28 R29:R33 R34:R36 R37:R40 R41:R52 R53:R55 R56:R57 R59:R61 R62:R70 R71:R72 R73:R78 R80:R96 R98:R104 R105:R106 R107:R113 R114:R115 R116:R118 R119:R121 R122:R124 R126:R135 R137:R150 R152:R161 R163:R165 R168:R169 R170:R175 R176:R180 R181:R193 R194:R195 R219:R221 R222:R224 R225:R235 R236:R238 R239:R240 R241:R246 R247:R252 R253:R259 R260:R268 R269:R272 R273:R279 R281:R282 R284:R289 R290:R295 R297:R301 R303:R308 R309:R321 R322:R323 R327:R334 R335:R336 R337:R338 R339:R340 R341:R342 R348:R353 R354:R355 R356:R362 R363:R369 R370:R371 R372:R385 R386:R389 R392:R393 R394:R396 R397:R402 R404:R419 R420:R421 R422:R423 R424:R429 R430:R444 R477:R478 R479:R484">
      <formula1>"就业困难人员,去产能企业失业人员,下岗（失业）军队退役人员,2020届高校毕业生临时性公益性岗位"</formula1>
    </dataValidation>
    <dataValidation type="list" allowBlank="1" showInputMessage="1" showErrorMessage="1" sqref="R485:R489 R490:R491 R493:R65536">
      <formula1>"就业困难人员,去产能企业失业人员,下岗（失业）军队退役人员,2020届高校毕业生临时性公益性岗位"</formula1>
    </dataValidation>
  </dataValidations>
  <printOptions/>
  <pageMargins left="0.7" right="0.7" top="0.75" bottom="0.75" header="0.3" footer="0.3"/>
  <pageSetup horizontalDpi="200" verticalDpi="200" orientation="portrait" paperSize="9"/>
  <legacyDrawing r:id="rId2"/>
</worksheet>
</file>

<file path=xl/worksheets/sheet2.xml><?xml version="1.0" encoding="utf-8"?>
<worksheet xmlns="http://schemas.openxmlformats.org/spreadsheetml/2006/main" xmlns:r="http://schemas.openxmlformats.org/officeDocument/2006/relationships">
  <dimension ref="A1:K267"/>
  <sheetViews>
    <sheetView zoomScaleSheetLayoutView="100" workbookViewId="0" topLeftCell="A1">
      <selection activeCell="D15" sqref="D15"/>
    </sheetView>
  </sheetViews>
  <sheetFormatPr defaultColWidth="9.00390625" defaultRowHeight="19.5" customHeight="1"/>
  <cols>
    <col min="1" max="1" width="6.75390625" style="101" customWidth="1"/>
    <col min="2" max="2" width="11.875" style="101" customWidth="1"/>
    <col min="3" max="3" width="22.375" style="101" customWidth="1"/>
    <col min="4" max="4" width="10.50390625" style="101" customWidth="1"/>
    <col min="5" max="5" width="23.25390625" style="101" customWidth="1"/>
    <col min="6" max="6" width="15.875" style="101" customWidth="1"/>
    <col min="7" max="7" width="16.75390625" style="101" customWidth="1"/>
    <col min="8" max="8" width="21.875" style="101" customWidth="1"/>
    <col min="9" max="9" width="17.125" style="101" customWidth="1"/>
    <col min="10" max="10" width="16.375" style="101" customWidth="1"/>
    <col min="11" max="11" width="12.125" style="101" customWidth="1"/>
    <col min="12" max="16384" width="9.00390625" style="101" customWidth="1"/>
  </cols>
  <sheetData>
    <row r="1" spans="1:11" ht="33.75" customHeight="1">
      <c r="A1" s="108" t="s">
        <v>765</v>
      </c>
      <c r="B1" s="108"/>
      <c r="C1" s="108"/>
      <c r="D1" s="108"/>
      <c r="E1" s="108"/>
      <c r="F1" s="108"/>
      <c r="G1" s="108"/>
      <c r="H1" s="108"/>
      <c r="I1" s="108"/>
      <c r="J1" s="108"/>
      <c r="K1" s="108"/>
    </row>
    <row r="2" spans="1:11" s="98" customFormat="1" ht="21" customHeight="1">
      <c r="A2" s="109" t="s">
        <v>1</v>
      </c>
      <c r="B2" s="109" t="s">
        <v>2</v>
      </c>
      <c r="C2" s="110" t="s">
        <v>3</v>
      </c>
      <c r="D2" s="109" t="s">
        <v>766</v>
      </c>
      <c r="E2" s="109" t="s">
        <v>767</v>
      </c>
      <c r="F2" s="110" t="s">
        <v>768</v>
      </c>
      <c r="G2" s="109" t="s">
        <v>769</v>
      </c>
      <c r="H2" s="109" t="s">
        <v>770</v>
      </c>
      <c r="I2" s="110" t="s">
        <v>771</v>
      </c>
      <c r="J2" s="110" t="s">
        <v>772</v>
      </c>
      <c r="K2" s="110" t="s">
        <v>773</v>
      </c>
    </row>
    <row r="3" spans="1:11" s="99" customFormat="1" ht="21" customHeight="1">
      <c r="A3" s="111" t="s">
        <v>774</v>
      </c>
      <c r="B3" s="111" t="s">
        <v>775</v>
      </c>
      <c r="C3" s="112" t="s">
        <v>776</v>
      </c>
      <c r="D3" s="111" t="s">
        <v>777</v>
      </c>
      <c r="E3" s="112" t="s">
        <v>778</v>
      </c>
      <c r="F3" s="113">
        <v>43633</v>
      </c>
      <c r="G3" s="112" t="s">
        <v>779</v>
      </c>
      <c r="H3" s="114" t="s">
        <v>780</v>
      </c>
      <c r="I3" s="131" t="s">
        <v>781</v>
      </c>
      <c r="J3" s="131" t="s">
        <v>782</v>
      </c>
      <c r="K3" s="132">
        <v>3360</v>
      </c>
    </row>
    <row r="4" spans="1:11" s="100" customFormat="1" ht="21" customHeight="1">
      <c r="A4" s="111" t="s">
        <v>783</v>
      </c>
      <c r="B4" s="111" t="s">
        <v>784</v>
      </c>
      <c r="C4" s="112" t="s">
        <v>785</v>
      </c>
      <c r="D4" s="111" t="s">
        <v>777</v>
      </c>
      <c r="E4" s="112" t="s">
        <v>786</v>
      </c>
      <c r="F4" s="111" t="s">
        <v>59</v>
      </c>
      <c r="G4" s="112" t="s">
        <v>787</v>
      </c>
      <c r="H4" s="115" t="s">
        <v>788</v>
      </c>
      <c r="I4" s="131" t="s">
        <v>789</v>
      </c>
      <c r="J4" s="131" t="s">
        <v>782</v>
      </c>
      <c r="K4" s="133">
        <v>5040</v>
      </c>
    </row>
    <row r="5" spans="1:11" s="100" customFormat="1" ht="21" customHeight="1">
      <c r="A5" s="111" t="s">
        <v>790</v>
      </c>
      <c r="B5" s="111" t="s">
        <v>791</v>
      </c>
      <c r="C5" s="112" t="s">
        <v>785</v>
      </c>
      <c r="D5" s="111" t="s">
        <v>777</v>
      </c>
      <c r="E5" s="112" t="s">
        <v>792</v>
      </c>
      <c r="F5" s="111" t="s">
        <v>793</v>
      </c>
      <c r="G5" s="112" t="s">
        <v>794</v>
      </c>
      <c r="H5" s="115" t="s">
        <v>788</v>
      </c>
      <c r="I5" s="131" t="s">
        <v>789</v>
      </c>
      <c r="J5" s="131" t="s">
        <v>782</v>
      </c>
      <c r="K5" s="133">
        <v>5040</v>
      </c>
    </row>
    <row r="6" spans="1:11" s="99" customFormat="1" ht="21" customHeight="1">
      <c r="A6" s="111" t="s">
        <v>795</v>
      </c>
      <c r="B6" s="116" t="s">
        <v>796</v>
      </c>
      <c r="C6" s="116" t="s">
        <v>797</v>
      </c>
      <c r="D6" s="117" t="s">
        <v>798</v>
      </c>
      <c r="E6" s="116"/>
      <c r="F6" s="117"/>
      <c r="G6" s="117"/>
      <c r="H6" s="116" t="s">
        <v>799</v>
      </c>
      <c r="I6" s="131" t="s">
        <v>789</v>
      </c>
      <c r="J6" s="131" t="s">
        <v>782</v>
      </c>
      <c r="K6" s="132">
        <v>5040</v>
      </c>
    </row>
    <row r="7" spans="1:11" s="99" customFormat="1" ht="21" customHeight="1">
      <c r="A7" s="111" t="s">
        <v>800</v>
      </c>
      <c r="B7" s="116" t="s">
        <v>801</v>
      </c>
      <c r="C7" s="117" t="s">
        <v>785</v>
      </c>
      <c r="D7" s="116" t="s">
        <v>777</v>
      </c>
      <c r="E7" s="116" t="s">
        <v>792</v>
      </c>
      <c r="F7" s="117" t="s">
        <v>802</v>
      </c>
      <c r="G7" s="116" t="s">
        <v>803</v>
      </c>
      <c r="H7" s="116" t="s">
        <v>799</v>
      </c>
      <c r="I7" s="131" t="s">
        <v>789</v>
      </c>
      <c r="J7" s="131" t="s">
        <v>782</v>
      </c>
      <c r="K7" s="132">
        <v>5040</v>
      </c>
    </row>
    <row r="8" spans="1:11" s="99" customFormat="1" ht="21" customHeight="1">
      <c r="A8" s="111" t="s">
        <v>804</v>
      </c>
      <c r="B8" s="111" t="s">
        <v>805</v>
      </c>
      <c r="C8" s="112" t="s">
        <v>806</v>
      </c>
      <c r="D8" s="111" t="s">
        <v>807</v>
      </c>
      <c r="E8" s="116" t="s">
        <v>808</v>
      </c>
      <c r="F8" s="117" t="s">
        <v>809</v>
      </c>
      <c r="G8" s="112" t="s">
        <v>810</v>
      </c>
      <c r="H8" s="115" t="s">
        <v>799</v>
      </c>
      <c r="I8" s="131" t="s">
        <v>789</v>
      </c>
      <c r="J8" s="131" t="s">
        <v>782</v>
      </c>
      <c r="K8" s="132">
        <v>5040</v>
      </c>
    </row>
    <row r="9" spans="1:11" s="99" customFormat="1" ht="21" customHeight="1">
      <c r="A9" s="111" t="s">
        <v>811</v>
      </c>
      <c r="B9" s="111" t="s">
        <v>812</v>
      </c>
      <c r="C9" s="117" t="s">
        <v>785</v>
      </c>
      <c r="D9" s="111" t="s">
        <v>777</v>
      </c>
      <c r="E9" s="112" t="s">
        <v>813</v>
      </c>
      <c r="F9" s="117" t="s">
        <v>814</v>
      </c>
      <c r="G9" s="112" t="s">
        <v>815</v>
      </c>
      <c r="H9" s="115" t="s">
        <v>799</v>
      </c>
      <c r="I9" s="131" t="s">
        <v>789</v>
      </c>
      <c r="J9" s="131" t="s">
        <v>782</v>
      </c>
      <c r="K9" s="132">
        <v>5040</v>
      </c>
    </row>
    <row r="10" spans="1:11" s="99" customFormat="1" ht="21" customHeight="1">
      <c r="A10" s="111" t="s">
        <v>816</v>
      </c>
      <c r="B10" s="118" t="s">
        <v>817</v>
      </c>
      <c r="C10" s="119" t="s">
        <v>806</v>
      </c>
      <c r="D10" s="118" t="s">
        <v>777</v>
      </c>
      <c r="E10" s="118" t="s">
        <v>818</v>
      </c>
      <c r="F10" s="119" t="s">
        <v>59</v>
      </c>
      <c r="G10" s="118" t="s">
        <v>794</v>
      </c>
      <c r="H10" s="114" t="s">
        <v>819</v>
      </c>
      <c r="I10" s="131" t="s">
        <v>789</v>
      </c>
      <c r="J10" s="131" t="s">
        <v>782</v>
      </c>
      <c r="K10" s="132">
        <v>5040</v>
      </c>
    </row>
    <row r="11" spans="1:11" s="101" customFormat="1" ht="21" customHeight="1">
      <c r="A11" s="111" t="s">
        <v>820</v>
      </c>
      <c r="B11" s="118" t="s">
        <v>821</v>
      </c>
      <c r="C11" s="119" t="s">
        <v>797</v>
      </c>
      <c r="D11" s="118" t="s">
        <v>777</v>
      </c>
      <c r="E11" s="118" t="s">
        <v>822</v>
      </c>
      <c r="F11" s="119" t="s">
        <v>106</v>
      </c>
      <c r="G11" s="118" t="s">
        <v>823</v>
      </c>
      <c r="H11" s="114" t="s">
        <v>819</v>
      </c>
      <c r="I11" s="131" t="s">
        <v>789</v>
      </c>
      <c r="J11" s="131" t="s">
        <v>782</v>
      </c>
      <c r="K11" s="134">
        <v>5040</v>
      </c>
    </row>
    <row r="12" spans="1:11" s="101" customFormat="1" ht="21" customHeight="1">
      <c r="A12" s="111" t="s">
        <v>824</v>
      </c>
      <c r="B12" s="118" t="s">
        <v>825</v>
      </c>
      <c r="C12" s="119" t="s">
        <v>826</v>
      </c>
      <c r="D12" s="118" t="s">
        <v>777</v>
      </c>
      <c r="E12" s="118" t="s">
        <v>827</v>
      </c>
      <c r="F12" s="120">
        <v>44000</v>
      </c>
      <c r="G12" s="114" t="s">
        <v>828</v>
      </c>
      <c r="H12" s="114" t="s">
        <v>819</v>
      </c>
      <c r="I12" s="131" t="s">
        <v>789</v>
      </c>
      <c r="J12" s="131" t="s">
        <v>781</v>
      </c>
      <c r="K12" s="134">
        <v>3360</v>
      </c>
    </row>
    <row r="13" spans="1:11" s="101" customFormat="1" ht="21" customHeight="1">
      <c r="A13" s="111" t="s">
        <v>829</v>
      </c>
      <c r="B13" s="118" t="s">
        <v>830</v>
      </c>
      <c r="C13" s="119" t="s">
        <v>785</v>
      </c>
      <c r="D13" s="118" t="s">
        <v>777</v>
      </c>
      <c r="E13" s="118" t="s">
        <v>831</v>
      </c>
      <c r="F13" s="120">
        <v>44003</v>
      </c>
      <c r="G13" s="118" t="s">
        <v>832</v>
      </c>
      <c r="H13" s="114" t="s">
        <v>819</v>
      </c>
      <c r="I13" s="131" t="s">
        <v>789</v>
      </c>
      <c r="J13" s="131" t="s">
        <v>781</v>
      </c>
      <c r="K13" s="134">
        <v>3360</v>
      </c>
    </row>
    <row r="14" spans="1:11" s="99" customFormat="1" ht="21" customHeight="1">
      <c r="A14" s="111" t="s">
        <v>833</v>
      </c>
      <c r="B14" s="111" t="s">
        <v>834</v>
      </c>
      <c r="C14" s="112" t="s">
        <v>826</v>
      </c>
      <c r="D14" s="111" t="s">
        <v>807</v>
      </c>
      <c r="E14" s="112" t="s">
        <v>835</v>
      </c>
      <c r="F14" s="111" t="s">
        <v>836</v>
      </c>
      <c r="G14" s="112" t="s">
        <v>837</v>
      </c>
      <c r="H14" s="115" t="s">
        <v>838</v>
      </c>
      <c r="I14" s="131" t="s">
        <v>789</v>
      </c>
      <c r="J14" s="131" t="s">
        <v>789</v>
      </c>
      <c r="K14" s="132">
        <v>1680</v>
      </c>
    </row>
    <row r="15" spans="1:11" s="99" customFormat="1" ht="21" customHeight="1">
      <c r="A15" s="111" t="s">
        <v>839</v>
      </c>
      <c r="B15" s="111" t="s">
        <v>840</v>
      </c>
      <c r="C15" s="111" t="s">
        <v>785</v>
      </c>
      <c r="D15" s="111" t="s">
        <v>798</v>
      </c>
      <c r="E15" s="111"/>
      <c r="F15" s="111"/>
      <c r="G15" s="111"/>
      <c r="H15" s="111" t="s">
        <v>841</v>
      </c>
      <c r="I15" s="111" t="s">
        <v>782</v>
      </c>
      <c r="J15" s="111" t="s">
        <v>782</v>
      </c>
      <c r="K15" s="132">
        <v>1680</v>
      </c>
    </row>
    <row r="16" spans="1:11" s="99" customFormat="1" ht="21" customHeight="1">
      <c r="A16" s="111" t="s">
        <v>842</v>
      </c>
      <c r="B16" s="112" t="s">
        <v>843</v>
      </c>
      <c r="C16" s="112" t="s">
        <v>844</v>
      </c>
      <c r="D16" s="112" t="s">
        <v>845</v>
      </c>
      <c r="E16" s="112" t="s">
        <v>846</v>
      </c>
      <c r="F16" s="120">
        <v>43637</v>
      </c>
      <c r="G16" s="112" t="s">
        <v>847</v>
      </c>
      <c r="H16" s="112" t="s">
        <v>841</v>
      </c>
      <c r="I16" s="112" t="s">
        <v>789</v>
      </c>
      <c r="J16" s="112" t="s">
        <v>782</v>
      </c>
      <c r="K16" s="132">
        <v>5040</v>
      </c>
    </row>
    <row r="17" spans="1:11" s="99" customFormat="1" ht="21" customHeight="1">
      <c r="A17" s="111" t="s">
        <v>848</v>
      </c>
      <c r="B17" s="118" t="s">
        <v>849</v>
      </c>
      <c r="C17" s="119" t="s">
        <v>850</v>
      </c>
      <c r="D17" s="118" t="s">
        <v>777</v>
      </c>
      <c r="E17" s="118" t="s">
        <v>851</v>
      </c>
      <c r="F17" s="113">
        <v>44005</v>
      </c>
      <c r="G17" s="118" t="s">
        <v>852</v>
      </c>
      <c r="H17" s="114" t="s">
        <v>853</v>
      </c>
      <c r="I17" s="117" t="s">
        <v>789</v>
      </c>
      <c r="J17" s="131" t="s">
        <v>782</v>
      </c>
      <c r="K17" s="132">
        <v>5040</v>
      </c>
    </row>
    <row r="18" spans="1:11" s="99" customFormat="1" ht="21" customHeight="1">
      <c r="A18" s="111" t="s">
        <v>854</v>
      </c>
      <c r="B18" s="118" t="s">
        <v>855</v>
      </c>
      <c r="C18" s="119" t="s">
        <v>776</v>
      </c>
      <c r="D18" s="118" t="s">
        <v>777</v>
      </c>
      <c r="E18" s="118" t="s">
        <v>856</v>
      </c>
      <c r="F18" s="113">
        <v>43991</v>
      </c>
      <c r="G18" s="118" t="s">
        <v>857</v>
      </c>
      <c r="H18" s="114" t="s">
        <v>853</v>
      </c>
      <c r="I18" s="117" t="s">
        <v>789</v>
      </c>
      <c r="J18" s="131" t="s">
        <v>782</v>
      </c>
      <c r="K18" s="132">
        <v>5040</v>
      </c>
    </row>
    <row r="19" spans="1:11" s="99" customFormat="1" ht="21" customHeight="1">
      <c r="A19" s="111" t="s">
        <v>858</v>
      </c>
      <c r="B19" s="118" t="s">
        <v>859</v>
      </c>
      <c r="C19" s="119" t="s">
        <v>860</v>
      </c>
      <c r="D19" s="118" t="s">
        <v>777</v>
      </c>
      <c r="E19" s="118" t="s">
        <v>861</v>
      </c>
      <c r="F19" s="113">
        <v>43646</v>
      </c>
      <c r="G19" s="118" t="s">
        <v>862</v>
      </c>
      <c r="H19" s="114" t="s">
        <v>853</v>
      </c>
      <c r="I19" s="117" t="s">
        <v>789</v>
      </c>
      <c r="J19" s="131" t="s">
        <v>782</v>
      </c>
      <c r="K19" s="132">
        <v>5040</v>
      </c>
    </row>
    <row r="20" spans="1:11" s="99" customFormat="1" ht="21" customHeight="1">
      <c r="A20" s="111" t="s">
        <v>863</v>
      </c>
      <c r="B20" s="118" t="s">
        <v>864</v>
      </c>
      <c r="C20" s="119" t="s">
        <v>826</v>
      </c>
      <c r="D20" s="118" t="s">
        <v>777</v>
      </c>
      <c r="E20" s="118" t="s">
        <v>865</v>
      </c>
      <c r="F20" s="113">
        <v>44011</v>
      </c>
      <c r="G20" s="118" t="s">
        <v>852</v>
      </c>
      <c r="H20" s="114" t="s">
        <v>853</v>
      </c>
      <c r="I20" s="117" t="s">
        <v>789</v>
      </c>
      <c r="J20" s="131" t="s">
        <v>782</v>
      </c>
      <c r="K20" s="132">
        <v>5040</v>
      </c>
    </row>
    <row r="21" spans="1:11" s="99" customFormat="1" ht="21" customHeight="1">
      <c r="A21" s="111" t="s">
        <v>866</v>
      </c>
      <c r="B21" s="118" t="s">
        <v>867</v>
      </c>
      <c r="C21" s="121" t="s">
        <v>850</v>
      </c>
      <c r="D21" s="118" t="s">
        <v>777</v>
      </c>
      <c r="E21" s="118" t="s">
        <v>868</v>
      </c>
      <c r="F21" s="113">
        <v>44013</v>
      </c>
      <c r="G21" s="118" t="s">
        <v>869</v>
      </c>
      <c r="H21" s="114" t="s">
        <v>853</v>
      </c>
      <c r="I21" s="117" t="s">
        <v>789</v>
      </c>
      <c r="J21" s="131" t="s">
        <v>782</v>
      </c>
      <c r="K21" s="132">
        <v>5040</v>
      </c>
    </row>
    <row r="22" spans="1:11" s="99" customFormat="1" ht="21" customHeight="1">
      <c r="A22" s="111" t="s">
        <v>870</v>
      </c>
      <c r="B22" s="118" t="s">
        <v>871</v>
      </c>
      <c r="C22" s="121" t="s">
        <v>826</v>
      </c>
      <c r="D22" s="118" t="s">
        <v>777</v>
      </c>
      <c r="E22" s="118" t="s">
        <v>872</v>
      </c>
      <c r="F22" s="113">
        <v>44013</v>
      </c>
      <c r="G22" s="118" t="s">
        <v>873</v>
      </c>
      <c r="H22" s="114" t="s">
        <v>853</v>
      </c>
      <c r="I22" s="117" t="s">
        <v>789</v>
      </c>
      <c r="J22" s="131" t="s">
        <v>782</v>
      </c>
      <c r="K22" s="132">
        <v>5040</v>
      </c>
    </row>
    <row r="23" spans="1:11" s="99" customFormat="1" ht="21" customHeight="1">
      <c r="A23" s="111" t="s">
        <v>874</v>
      </c>
      <c r="B23" s="111" t="s">
        <v>875</v>
      </c>
      <c r="C23" s="112" t="s">
        <v>826</v>
      </c>
      <c r="D23" s="111" t="s">
        <v>777</v>
      </c>
      <c r="E23" s="112" t="s">
        <v>876</v>
      </c>
      <c r="F23" s="113" t="s">
        <v>383</v>
      </c>
      <c r="G23" s="112" t="s">
        <v>877</v>
      </c>
      <c r="H23" s="114" t="s">
        <v>878</v>
      </c>
      <c r="I23" s="131">
        <v>202010</v>
      </c>
      <c r="J23" s="131">
        <v>202012</v>
      </c>
      <c r="K23" s="132">
        <v>5040</v>
      </c>
    </row>
    <row r="24" spans="1:11" s="99" customFormat="1" ht="21" customHeight="1">
      <c r="A24" s="111" t="s">
        <v>879</v>
      </c>
      <c r="B24" s="111" t="s">
        <v>880</v>
      </c>
      <c r="C24" s="112" t="s">
        <v>844</v>
      </c>
      <c r="D24" s="111" t="s">
        <v>845</v>
      </c>
      <c r="E24" s="112" t="s">
        <v>881</v>
      </c>
      <c r="F24" s="113" t="s">
        <v>106</v>
      </c>
      <c r="G24" s="112" t="s">
        <v>882</v>
      </c>
      <c r="H24" s="114" t="s">
        <v>878</v>
      </c>
      <c r="I24" s="131">
        <v>202010</v>
      </c>
      <c r="J24" s="131">
        <v>202012</v>
      </c>
      <c r="K24" s="132">
        <v>5040</v>
      </c>
    </row>
    <row r="25" spans="1:11" s="102" customFormat="1" ht="21" customHeight="1">
      <c r="A25" s="111" t="s">
        <v>883</v>
      </c>
      <c r="B25" s="116" t="s">
        <v>884</v>
      </c>
      <c r="C25" s="117" t="s">
        <v>826</v>
      </c>
      <c r="D25" s="116" t="s">
        <v>845</v>
      </c>
      <c r="E25" s="116" t="s">
        <v>885</v>
      </c>
      <c r="F25" s="117" t="s">
        <v>886</v>
      </c>
      <c r="G25" s="116" t="s">
        <v>852</v>
      </c>
      <c r="H25" s="116" t="s">
        <v>887</v>
      </c>
      <c r="I25" s="117" t="s">
        <v>789</v>
      </c>
      <c r="J25" s="117" t="s">
        <v>782</v>
      </c>
      <c r="K25" s="132">
        <v>5040</v>
      </c>
    </row>
    <row r="26" spans="1:11" s="102" customFormat="1" ht="21" customHeight="1">
      <c r="A26" s="111" t="s">
        <v>888</v>
      </c>
      <c r="B26" s="116" t="s">
        <v>889</v>
      </c>
      <c r="C26" s="117" t="s">
        <v>826</v>
      </c>
      <c r="D26" s="116" t="s">
        <v>777</v>
      </c>
      <c r="E26" s="116" t="s">
        <v>890</v>
      </c>
      <c r="F26" s="117" t="s">
        <v>891</v>
      </c>
      <c r="G26" s="116" t="s">
        <v>892</v>
      </c>
      <c r="H26" s="116" t="s">
        <v>887</v>
      </c>
      <c r="I26" s="117" t="s">
        <v>789</v>
      </c>
      <c r="J26" s="117" t="s">
        <v>782</v>
      </c>
      <c r="K26" s="132">
        <v>5040</v>
      </c>
    </row>
    <row r="27" spans="1:11" s="102" customFormat="1" ht="21" customHeight="1">
      <c r="A27" s="111" t="s">
        <v>893</v>
      </c>
      <c r="B27" s="116" t="s">
        <v>894</v>
      </c>
      <c r="C27" s="117" t="s">
        <v>776</v>
      </c>
      <c r="D27" s="116" t="s">
        <v>777</v>
      </c>
      <c r="E27" s="116" t="s">
        <v>895</v>
      </c>
      <c r="F27" s="117" t="s">
        <v>802</v>
      </c>
      <c r="G27" s="116" t="s">
        <v>896</v>
      </c>
      <c r="H27" s="116" t="s">
        <v>887</v>
      </c>
      <c r="I27" s="117" t="s">
        <v>782</v>
      </c>
      <c r="J27" s="117" t="s">
        <v>782</v>
      </c>
      <c r="K27" s="132">
        <v>1680</v>
      </c>
    </row>
    <row r="28" spans="1:11" s="99" customFormat="1" ht="21" customHeight="1">
      <c r="A28" s="111" t="s">
        <v>897</v>
      </c>
      <c r="B28" s="118" t="s">
        <v>898</v>
      </c>
      <c r="C28" s="119" t="s">
        <v>785</v>
      </c>
      <c r="D28" s="118" t="s">
        <v>777</v>
      </c>
      <c r="E28" s="118" t="s">
        <v>899</v>
      </c>
      <c r="F28" s="120">
        <v>44007</v>
      </c>
      <c r="G28" s="118" t="s">
        <v>900</v>
      </c>
      <c r="H28" s="114" t="s">
        <v>901</v>
      </c>
      <c r="I28" s="131" t="s">
        <v>902</v>
      </c>
      <c r="J28" s="131" t="s">
        <v>782</v>
      </c>
      <c r="K28" s="132">
        <v>6720</v>
      </c>
    </row>
    <row r="29" spans="1:11" s="101" customFormat="1" ht="21" customHeight="1">
      <c r="A29" s="111" t="s">
        <v>903</v>
      </c>
      <c r="B29" s="118" t="s">
        <v>904</v>
      </c>
      <c r="C29" s="119" t="s">
        <v>826</v>
      </c>
      <c r="D29" s="118" t="s">
        <v>777</v>
      </c>
      <c r="E29" s="118" t="s">
        <v>905</v>
      </c>
      <c r="F29" s="113">
        <v>44012</v>
      </c>
      <c r="G29" s="118" t="s">
        <v>794</v>
      </c>
      <c r="H29" s="114" t="s">
        <v>901</v>
      </c>
      <c r="I29" s="131" t="s">
        <v>781</v>
      </c>
      <c r="J29" s="131" t="s">
        <v>782</v>
      </c>
      <c r="K29" s="134">
        <v>3360</v>
      </c>
    </row>
    <row r="30" spans="1:11" s="99" customFormat="1" ht="21" customHeight="1">
      <c r="A30" s="111" t="s">
        <v>906</v>
      </c>
      <c r="B30" s="111" t="s">
        <v>907</v>
      </c>
      <c r="C30" s="112" t="s">
        <v>785</v>
      </c>
      <c r="D30" s="111" t="s">
        <v>807</v>
      </c>
      <c r="E30" s="112" t="s">
        <v>908</v>
      </c>
      <c r="F30" s="111" t="s">
        <v>909</v>
      </c>
      <c r="G30" s="112" t="s">
        <v>910</v>
      </c>
      <c r="H30" s="115" t="s">
        <v>911</v>
      </c>
      <c r="I30" s="132">
        <v>202010</v>
      </c>
      <c r="J30" s="131" t="s">
        <v>789</v>
      </c>
      <c r="K30" s="132">
        <v>1680</v>
      </c>
    </row>
    <row r="31" spans="1:11" s="99" customFormat="1" ht="21" customHeight="1">
      <c r="A31" s="111" t="s">
        <v>912</v>
      </c>
      <c r="B31" s="111" t="s">
        <v>913</v>
      </c>
      <c r="C31" s="112" t="s">
        <v>914</v>
      </c>
      <c r="D31" s="111" t="s">
        <v>915</v>
      </c>
      <c r="E31" s="112" t="s">
        <v>916</v>
      </c>
      <c r="F31" s="111" t="s">
        <v>809</v>
      </c>
      <c r="G31" s="112" t="s">
        <v>917</v>
      </c>
      <c r="H31" s="115" t="s">
        <v>918</v>
      </c>
      <c r="I31" s="131" t="s">
        <v>789</v>
      </c>
      <c r="J31" s="131" t="s">
        <v>782</v>
      </c>
      <c r="K31" s="132">
        <v>5040</v>
      </c>
    </row>
    <row r="32" spans="1:11" s="99" customFormat="1" ht="21" customHeight="1">
      <c r="A32" s="111" t="s">
        <v>919</v>
      </c>
      <c r="B32" s="111" t="s">
        <v>920</v>
      </c>
      <c r="C32" s="112" t="s">
        <v>826</v>
      </c>
      <c r="D32" s="111" t="s">
        <v>807</v>
      </c>
      <c r="E32" s="112" t="s">
        <v>921</v>
      </c>
      <c r="F32" s="111" t="s">
        <v>802</v>
      </c>
      <c r="G32" s="112" t="s">
        <v>922</v>
      </c>
      <c r="H32" s="115" t="s">
        <v>918</v>
      </c>
      <c r="I32" s="131" t="s">
        <v>789</v>
      </c>
      <c r="J32" s="131" t="s">
        <v>782</v>
      </c>
      <c r="K32" s="132">
        <v>5040</v>
      </c>
    </row>
    <row r="33" spans="1:11" s="99" customFormat="1" ht="21" customHeight="1">
      <c r="A33" s="111" t="s">
        <v>923</v>
      </c>
      <c r="B33" s="118" t="s">
        <v>924</v>
      </c>
      <c r="C33" s="116" t="s">
        <v>826</v>
      </c>
      <c r="D33" s="119" t="s">
        <v>807</v>
      </c>
      <c r="E33" s="118" t="s">
        <v>925</v>
      </c>
      <c r="F33" s="117" t="s">
        <v>106</v>
      </c>
      <c r="G33" s="119" t="s">
        <v>926</v>
      </c>
      <c r="H33" s="118" t="s">
        <v>927</v>
      </c>
      <c r="I33" s="118">
        <v>202010</v>
      </c>
      <c r="J33" s="117" t="s">
        <v>782</v>
      </c>
      <c r="K33" s="132">
        <v>5040</v>
      </c>
    </row>
    <row r="34" spans="1:11" s="99" customFormat="1" ht="21" customHeight="1">
      <c r="A34" s="111" t="s">
        <v>928</v>
      </c>
      <c r="B34" s="111" t="s">
        <v>929</v>
      </c>
      <c r="C34" s="122" t="s">
        <v>785</v>
      </c>
      <c r="D34" s="111" t="s">
        <v>777</v>
      </c>
      <c r="E34" s="123" t="s">
        <v>905</v>
      </c>
      <c r="F34" s="111" t="s">
        <v>809</v>
      </c>
      <c r="G34" s="123" t="s">
        <v>930</v>
      </c>
      <c r="H34" s="115" t="s">
        <v>931</v>
      </c>
      <c r="I34" s="131" t="s">
        <v>789</v>
      </c>
      <c r="J34" s="131" t="s">
        <v>782</v>
      </c>
      <c r="K34" s="132">
        <v>5040</v>
      </c>
    </row>
    <row r="35" spans="1:11" s="99" customFormat="1" ht="21" customHeight="1">
      <c r="A35" s="111" t="s">
        <v>932</v>
      </c>
      <c r="B35" s="111" t="s">
        <v>933</v>
      </c>
      <c r="C35" s="112" t="s">
        <v>785</v>
      </c>
      <c r="D35" s="111" t="s">
        <v>777</v>
      </c>
      <c r="E35" s="112" t="s">
        <v>934</v>
      </c>
      <c r="F35" s="113">
        <v>43643</v>
      </c>
      <c r="G35" s="112" t="s">
        <v>935</v>
      </c>
      <c r="H35" s="115" t="s">
        <v>936</v>
      </c>
      <c r="I35" s="131" t="s">
        <v>789</v>
      </c>
      <c r="J35" s="131" t="s">
        <v>782</v>
      </c>
      <c r="K35" s="132">
        <v>5040</v>
      </c>
    </row>
    <row r="36" spans="1:11" s="99" customFormat="1" ht="21" customHeight="1">
      <c r="A36" s="111" t="s">
        <v>937</v>
      </c>
      <c r="B36" s="111" t="s">
        <v>938</v>
      </c>
      <c r="C36" s="112" t="s">
        <v>826</v>
      </c>
      <c r="D36" s="111" t="s">
        <v>777</v>
      </c>
      <c r="E36" s="112" t="s">
        <v>939</v>
      </c>
      <c r="F36" s="111" t="s">
        <v>940</v>
      </c>
      <c r="G36" s="112" t="s">
        <v>941</v>
      </c>
      <c r="H36" s="115" t="s">
        <v>936</v>
      </c>
      <c r="I36" s="131" t="s">
        <v>789</v>
      </c>
      <c r="J36" s="131" t="s">
        <v>782</v>
      </c>
      <c r="K36" s="132">
        <v>5040</v>
      </c>
    </row>
    <row r="37" spans="1:11" s="99" customFormat="1" ht="21" customHeight="1">
      <c r="A37" s="111" t="s">
        <v>942</v>
      </c>
      <c r="B37" s="111" t="s">
        <v>943</v>
      </c>
      <c r="C37" s="112" t="s">
        <v>844</v>
      </c>
      <c r="D37" s="111" t="s">
        <v>845</v>
      </c>
      <c r="E37" s="112" t="s">
        <v>944</v>
      </c>
      <c r="F37" s="111" t="s">
        <v>802</v>
      </c>
      <c r="G37" s="112" t="s">
        <v>945</v>
      </c>
      <c r="H37" s="115" t="s">
        <v>936</v>
      </c>
      <c r="I37" s="131" t="s">
        <v>789</v>
      </c>
      <c r="J37" s="131" t="s">
        <v>782</v>
      </c>
      <c r="K37" s="132">
        <v>5040</v>
      </c>
    </row>
    <row r="38" spans="1:11" s="99" customFormat="1" ht="21" customHeight="1">
      <c r="A38" s="111" t="s">
        <v>946</v>
      </c>
      <c r="B38" s="111" t="s">
        <v>947</v>
      </c>
      <c r="C38" s="112" t="s">
        <v>826</v>
      </c>
      <c r="D38" s="111" t="s">
        <v>777</v>
      </c>
      <c r="E38" s="112" t="s">
        <v>865</v>
      </c>
      <c r="F38" s="113">
        <v>44011</v>
      </c>
      <c r="G38" s="112" t="s">
        <v>948</v>
      </c>
      <c r="H38" s="115" t="s">
        <v>936</v>
      </c>
      <c r="I38" s="131" t="s">
        <v>781</v>
      </c>
      <c r="J38" s="131" t="s">
        <v>782</v>
      </c>
      <c r="K38" s="132">
        <v>3360</v>
      </c>
    </row>
    <row r="39" spans="1:11" s="101" customFormat="1" ht="21" customHeight="1">
      <c r="A39" s="111" t="s">
        <v>949</v>
      </c>
      <c r="B39" s="118" t="s">
        <v>950</v>
      </c>
      <c r="C39" s="124" t="s">
        <v>785</v>
      </c>
      <c r="D39" s="118" t="s">
        <v>777</v>
      </c>
      <c r="E39" s="118" t="s">
        <v>951</v>
      </c>
      <c r="F39" s="111" t="s">
        <v>59</v>
      </c>
      <c r="G39" s="118" t="s">
        <v>952</v>
      </c>
      <c r="H39" s="115" t="s">
        <v>953</v>
      </c>
      <c r="I39" s="131">
        <v>202010</v>
      </c>
      <c r="J39" s="131">
        <v>202010</v>
      </c>
      <c r="K39" s="134">
        <v>1680</v>
      </c>
    </row>
    <row r="40" spans="1:11" s="99" customFormat="1" ht="21" customHeight="1">
      <c r="A40" s="111" t="s">
        <v>954</v>
      </c>
      <c r="B40" s="123" t="s">
        <v>955</v>
      </c>
      <c r="C40" s="124" t="s">
        <v>956</v>
      </c>
      <c r="D40" s="111" t="s">
        <v>807</v>
      </c>
      <c r="E40" s="112" t="s">
        <v>818</v>
      </c>
      <c r="F40" s="111" t="s">
        <v>59</v>
      </c>
      <c r="G40" s="112" t="s">
        <v>917</v>
      </c>
      <c r="H40" s="115" t="s">
        <v>953</v>
      </c>
      <c r="I40" s="131" t="s">
        <v>789</v>
      </c>
      <c r="J40" s="131" t="s">
        <v>782</v>
      </c>
      <c r="K40" s="132">
        <v>5040</v>
      </c>
    </row>
    <row r="41" spans="1:11" s="101" customFormat="1" ht="21" customHeight="1">
      <c r="A41" s="111" t="s">
        <v>957</v>
      </c>
      <c r="B41" s="118" t="s">
        <v>958</v>
      </c>
      <c r="C41" s="124" t="s">
        <v>959</v>
      </c>
      <c r="D41" s="118" t="s">
        <v>960</v>
      </c>
      <c r="E41" s="118" t="s">
        <v>792</v>
      </c>
      <c r="F41" s="111" t="s">
        <v>961</v>
      </c>
      <c r="G41" s="118" t="s">
        <v>917</v>
      </c>
      <c r="H41" s="115" t="s">
        <v>953</v>
      </c>
      <c r="I41" s="131" t="s">
        <v>789</v>
      </c>
      <c r="J41" s="131" t="s">
        <v>789</v>
      </c>
      <c r="K41" s="134">
        <v>1680</v>
      </c>
    </row>
    <row r="42" spans="1:11" s="99" customFormat="1" ht="21" customHeight="1">
      <c r="A42" s="111" t="s">
        <v>962</v>
      </c>
      <c r="B42" s="125" t="s">
        <v>963</v>
      </c>
      <c r="C42" s="125" t="s">
        <v>797</v>
      </c>
      <c r="D42" s="125" t="s">
        <v>798</v>
      </c>
      <c r="E42" s="125"/>
      <c r="F42" s="120"/>
      <c r="G42" s="125"/>
      <c r="H42" s="126" t="s">
        <v>964</v>
      </c>
      <c r="I42" s="131" t="s">
        <v>789</v>
      </c>
      <c r="J42" s="131" t="s">
        <v>782</v>
      </c>
      <c r="K42" s="132">
        <v>5040</v>
      </c>
    </row>
    <row r="43" spans="1:11" s="99" customFormat="1" ht="21" customHeight="1">
      <c r="A43" s="111" t="s">
        <v>965</v>
      </c>
      <c r="B43" s="111" t="s">
        <v>966</v>
      </c>
      <c r="C43" s="112" t="s">
        <v>959</v>
      </c>
      <c r="D43" s="111" t="s">
        <v>777</v>
      </c>
      <c r="E43" s="112" t="s">
        <v>967</v>
      </c>
      <c r="F43" s="120">
        <v>43636</v>
      </c>
      <c r="G43" s="112" t="s">
        <v>968</v>
      </c>
      <c r="H43" s="115" t="s">
        <v>964</v>
      </c>
      <c r="I43" s="131" t="s">
        <v>789</v>
      </c>
      <c r="J43" s="131" t="s">
        <v>782</v>
      </c>
      <c r="K43" s="132">
        <v>5040</v>
      </c>
    </row>
    <row r="44" spans="1:11" s="102" customFormat="1" ht="21" customHeight="1">
      <c r="A44" s="111" t="s">
        <v>969</v>
      </c>
      <c r="B44" s="116" t="s">
        <v>970</v>
      </c>
      <c r="C44" s="117" t="s">
        <v>776</v>
      </c>
      <c r="D44" s="116" t="s">
        <v>777</v>
      </c>
      <c r="E44" s="116" t="s">
        <v>899</v>
      </c>
      <c r="F44" s="117" t="s">
        <v>836</v>
      </c>
      <c r="G44" s="116" t="s">
        <v>971</v>
      </c>
      <c r="H44" s="116" t="s">
        <v>972</v>
      </c>
      <c r="I44" s="117" t="s">
        <v>789</v>
      </c>
      <c r="J44" s="117" t="s">
        <v>789</v>
      </c>
      <c r="K44" s="130">
        <v>1680</v>
      </c>
    </row>
    <row r="45" spans="1:11" s="102" customFormat="1" ht="21" customHeight="1">
      <c r="A45" s="111" t="s">
        <v>973</v>
      </c>
      <c r="B45" s="116" t="s">
        <v>974</v>
      </c>
      <c r="C45" s="117" t="s">
        <v>959</v>
      </c>
      <c r="D45" s="116" t="s">
        <v>777</v>
      </c>
      <c r="E45" s="116" t="s">
        <v>975</v>
      </c>
      <c r="F45" s="117" t="s">
        <v>836</v>
      </c>
      <c r="G45" s="116" t="s">
        <v>971</v>
      </c>
      <c r="H45" s="116" t="s">
        <v>972</v>
      </c>
      <c r="I45" s="117" t="s">
        <v>789</v>
      </c>
      <c r="J45" s="117" t="s">
        <v>782</v>
      </c>
      <c r="K45" s="130">
        <v>5040</v>
      </c>
    </row>
    <row r="46" spans="1:11" s="102" customFormat="1" ht="21" customHeight="1">
      <c r="A46" s="111" t="s">
        <v>976</v>
      </c>
      <c r="B46" s="116" t="s">
        <v>977</v>
      </c>
      <c r="C46" s="117" t="s">
        <v>785</v>
      </c>
      <c r="D46" s="116" t="s">
        <v>807</v>
      </c>
      <c r="E46" s="116" t="s">
        <v>978</v>
      </c>
      <c r="F46" s="117" t="s">
        <v>979</v>
      </c>
      <c r="G46" s="116" t="s">
        <v>837</v>
      </c>
      <c r="H46" s="116" t="s">
        <v>972</v>
      </c>
      <c r="I46" s="117" t="s">
        <v>789</v>
      </c>
      <c r="J46" s="117" t="s">
        <v>782</v>
      </c>
      <c r="K46" s="130">
        <v>5040</v>
      </c>
    </row>
    <row r="47" spans="1:11" s="102" customFormat="1" ht="21" customHeight="1">
      <c r="A47" s="111" t="s">
        <v>980</v>
      </c>
      <c r="B47" s="116" t="s">
        <v>981</v>
      </c>
      <c r="C47" s="117" t="s">
        <v>826</v>
      </c>
      <c r="D47" s="116" t="s">
        <v>807</v>
      </c>
      <c r="E47" s="116" t="s">
        <v>982</v>
      </c>
      <c r="F47" s="117" t="s">
        <v>59</v>
      </c>
      <c r="G47" s="116" t="s">
        <v>983</v>
      </c>
      <c r="H47" s="116" t="s">
        <v>972</v>
      </c>
      <c r="I47" s="117" t="s">
        <v>789</v>
      </c>
      <c r="J47" s="117" t="s">
        <v>782</v>
      </c>
      <c r="K47" s="130">
        <v>5040</v>
      </c>
    </row>
    <row r="48" spans="1:11" s="102" customFormat="1" ht="21" customHeight="1">
      <c r="A48" s="111" t="s">
        <v>984</v>
      </c>
      <c r="B48" s="116" t="s">
        <v>985</v>
      </c>
      <c r="C48" s="117" t="s">
        <v>806</v>
      </c>
      <c r="D48" s="116" t="s">
        <v>807</v>
      </c>
      <c r="E48" s="116" t="s">
        <v>986</v>
      </c>
      <c r="F48" s="113">
        <v>44013</v>
      </c>
      <c r="G48" s="116" t="s">
        <v>987</v>
      </c>
      <c r="H48" s="116" t="s">
        <v>972</v>
      </c>
      <c r="I48" s="117" t="s">
        <v>789</v>
      </c>
      <c r="J48" s="117" t="s">
        <v>782</v>
      </c>
      <c r="K48" s="130">
        <v>5040</v>
      </c>
    </row>
    <row r="49" spans="1:11" s="102" customFormat="1" ht="21" customHeight="1">
      <c r="A49" s="111" t="s">
        <v>988</v>
      </c>
      <c r="B49" s="116" t="s">
        <v>989</v>
      </c>
      <c r="C49" s="117" t="s">
        <v>826</v>
      </c>
      <c r="D49" s="116" t="s">
        <v>777</v>
      </c>
      <c r="E49" s="116" t="s">
        <v>990</v>
      </c>
      <c r="F49" s="113">
        <v>43992</v>
      </c>
      <c r="G49" s="116" t="s">
        <v>991</v>
      </c>
      <c r="H49" s="116" t="s">
        <v>972</v>
      </c>
      <c r="I49" s="117" t="s">
        <v>789</v>
      </c>
      <c r="J49" s="117" t="s">
        <v>782</v>
      </c>
      <c r="K49" s="130">
        <v>5040</v>
      </c>
    </row>
    <row r="50" spans="1:11" s="102" customFormat="1" ht="21" customHeight="1">
      <c r="A50" s="111" t="s">
        <v>992</v>
      </c>
      <c r="B50" s="116" t="s">
        <v>993</v>
      </c>
      <c r="C50" s="117" t="s">
        <v>806</v>
      </c>
      <c r="D50" s="116" t="s">
        <v>807</v>
      </c>
      <c r="E50" s="116" t="s">
        <v>994</v>
      </c>
      <c r="F50" s="117" t="s">
        <v>722</v>
      </c>
      <c r="G50" s="116" t="s">
        <v>995</v>
      </c>
      <c r="H50" s="116" t="s">
        <v>972</v>
      </c>
      <c r="I50" s="117" t="s">
        <v>789</v>
      </c>
      <c r="J50" s="117" t="s">
        <v>782</v>
      </c>
      <c r="K50" s="130">
        <v>5040</v>
      </c>
    </row>
    <row r="51" spans="1:11" s="102" customFormat="1" ht="21" customHeight="1">
      <c r="A51" s="111" t="s">
        <v>996</v>
      </c>
      <c r="B51" s="116" t="s">
        <v>997</v>
      </c>
      <c r="C51" s="117" t="s">
        <v>785</v>
      </c>
      <c r="D51" s="116" t="s">
        <v>777</v>
      </c>
      <c r="E51" s="116" t="s">
        <v>998</v>
      </c>
      <c r="F51" s="113">
        <v>43998</v>
      </c>
      <c r="G51" s="116" t="s">
        <v>971</v>
      </c>
      <c r="H51" s="116" t="s">
        <v>972</v>
      </c>
      <c r="I51" s="117" t="s">
        <v>789</v>
      </c>
      <c r="J51" s="117" t="s">
        <v>782</v>
      </c>
      <c r="K51" s="130">
        <v>5040</v>
      </c>
    </row>
    <row r="52" spans="1:11" s="102" customFormat="1" ht="21" customHeight="1">
      <c r="A52" s="111" t="s">
        <v>999</v>
      </c>
      <c r="B52" s="116" t="s">
        <v>1000</v>
      </c>
      <c r="C52" s="117" t="s">
        <v>844</v>
      </c>
      <c r="D52" s="116" t="s">
        <v>807</v>
      </c>
      <c r="E52" s="116" t="s">
        <v>1001</v>
      </c>
      <c r="F52" s="113">
        <v>44012</v>
      </c>
      <c r="G52" s="116" t="s">
        <v>1002</v>
      </c>
      <c r="H52" s="116" t="s">
        <v>972</v>
      </c>
      <c r="I52" s="117" t="s">
        <v>782</v>
      </c>
      <c r="J52" s="117" t="s">
        <v>782</v>
      </c>
      <c r="K52" s="130">
        <v>1680</v>
      </c>
    </row>
    <row r="53" spans="1:11" s="101" customFormat="1" ht="21" customHeight="1">
      <c r="A53" s="111" t="s">
        <v>1003</v>
      </c>
      <c r="B53" s="114" t="s">
        <v>997</v>
      </c>
      <c r="C53" s="127" t="s">
        <v>844</v>
      </c>
      <c r="D53" s="114" t="s">
        <v>798</v>
      </c>
      <c r="E53" s="114"/>
      <c r="F53" s="127"/>
      <c r="G53" s="114"/>
      <c r="H53" s="115" t="s">
        <v>1004</v>
      </c>
      <c r="I53" s="131" t="s">
        <v>789</v>
      </c>
      <c r="J53" s="131" t="s">
        <v>782</v>
      </c>
      <c r="K53" s="134">
        <v>5040</v>
      </c>
    </row>
    <row r="54" spans="1:11" s="99" customFormat="1" ht="21" customHeight="1">
      <c r="A54" s="111" t="s">
        <v>1005</v>
      </c>
      <c r="B54" s="116" t="s">
        <v>1006</v>
      </c>
      <c r="C54" s="116" t="s">
        <v>826</v>
      </c>
      <c r="D54" s="111" t="s">
        <v>777</v>
      </c>
      <c r="E54" s="114" t="s">
        <v>1007</v>
      </c>
      <c r="F54" s="111" t="s">
        <v>59</v>
      </c>
      <c r="G54" s="114" t="s">
        <v>1008</v>
      </c>
      <c r="H54" s="115" t="s">
        <v>1004</v>
      </c>
      <c r="I54" s="131" t="s">
        <v>789</v>
      </c>
      <c r="J54" s="131" t="s">
        <v>782</v>
      </c>
      <c r="K54" s="134">
        <v>5040</v>
      </c>
    </row>
    <row r="55" spans="1:11" s="99" customFormat="1" ht="21" customHeight="1">
      <c r="A55" s="111" t="s">
        <v>1009</v>
      </c>
      <c r="B55" s="114" t="s">
        <v>1010</v>
      </c>
      <c r="C55" s="127" t="s">
        <v>826</v>
      </c>
      <c r="D55" s="114" t="s">
        <v>777</v>
      </c>
      <c r="E55" s="114" t="s">
        <v>1011</v>
      </c>
      <c r="F55" s="127" t="s">
        <v>940</v>
      </c>
      <c r="G55" s="114" t="s">
        <v>1012</v>
      </c>
      <c r="H55" s="115" t="s">
        <v>1004</v>
      </c>
      <c r="I55" s="131" t="s">
        <v>789</v>
      </c>
      <c r="J55" s="131" t="s">
        <v>782</v>
      </c>
      <c r="K55" s="134">
        <v>5040</v>
      </c>
    </row>
    <row r="56" spans="1:11" s="99" customFormat="1" ht="21" customHeight="1">
      <c r="A56" s="111" t="s">
        <v>1013</v>
      </c>
      <c r="B56" s="111" t="s">
        <v>1014</v>
      </c>
      <c r="C56" s="112" t="s">
        <v>776</v>
      </c>
      <c r="D56" s="111" t="s">
        <v>777</v>
      </c>
      <c r="E56" s="112" t="s">
        <v>822</v>
      </c>
      <c r="F56" s="111" t="s">
        <v>106</v>
      </c>
      <c r="G56" s="112" t="s">
        <v>1015</v>
      </c>
      <c r="H56" s="115" t="s">
        <v>1016</v>
      </c>
      <c r="I56" s="131" t="s">
        <v>789</v>
      </c>
      <c r="J56" s="131" t="s">
        <v>781</v>
      </c>
      <c r="K56" s="132">
        <v>3360</v>
      </c>
    </row>
    <row r="57" spans="1:11" s="99" customFormat="1" ht="21" customHeight="1">
      <c r="A57" s="111" t="s">
        <v>1017</v>
      </c>
      <c r="B57" s="111" t="s">
        <v>1018</v>
      </c>
      <c r="C57" s="112" t="s">
        <v>1019</v>
      </c>
      <c r="D57" s="111" t="s">
        <v>915</v>
      </c>
      <c r="E57" s="112" t="s">
        <v>1020</v>
      </c>
      <c r="F57" s="111" t="s">
        <v>59</v>
      </c>
      <c r="G57" s="112" t="s">
        <v>1021</v>
      </c>
      <c r="H57" s="115" t="s">
        <v>1022</v>
      </c>
      <c r="I57" s="131" t="s">
        <v>781</v>
      </c>
      <c r="J57" s="131" t="s">
        <v>782</v>
      </c>
      <c r="K57" s="132">
        <v>3360</v>
      </c>
    </row>
    <row r="58" spans="1:11" s="99" customFormat="1" ht="21" customHeight="1">
      <c r="A58" s="111" t="s">
        <v>1023</v>
      </c>
      <c r="B58" s="111" t="s">
        <v>1024</v>
      </c>
      <c r="C58" s="112" t="s">
        <v>785</v>
      </c>
      <c r="D58" s="111" t="s">
        <v>798</v>
      </c>
      <c r="E58" s="112"/>
      <c r="F58" s="111"/>
      <c r="G58" s="112"/>
      <c r="H58" s="115" t="s">
        <v>1025</v>
      </c>
      <c r="I58" s="131" t="s">
        <v>789</v>
      </c>
      <c r="J58" s="131" t="s">
        <v>782</v>
      </c>
      <c r="K58" s="132">
        <v>5040</v>
      </c>
    </row>
    <row r="59" spans="1:11" s="99" customFormat="1" ht="21" customHeight="1">
      <c r="A59" s="111" t="s">
        <v>1026</v>
      </c>
      <c r="B59" s="111" t="s">
        <v>1027</v>
      </c>
      <c r="C59" s="111" t="s">
        <v>776</v>
      </c>
      <c r="D59" s="111" t="s">
        <v>798</v>
      </c>
      <c r="E59" s="128"/>
      <c r="F59" s="129"/>
      <c r="G59" s="130"/>
      <c r="H59" s="115" t="s">
        <v>1025</v>
      </c>
      <c r="I59" s="131" t="s">
        <v>781</v>
      </c>
      <c r="J59" s="131" t="s">
        <v>782</v>
      </c>
      <c r="K59" s="132">
        <v>3360</v>
      </c>
    </row>
    <row r="60" spans="1:11" s="99" customFormat="1" ht="21" customHeight="1">
      <c r="A60" s="111" t="s">
        <v>1028</v>
      </c>
      <c r="B60" s="111" t="s">
        <v>1029</v>
      </c>
      <c r="C60" s="112" t="s">
        <v>797</v>
      </c>
      <c r="D60" s="111" t="s">
        <v>777</v>
      </c>
      <c r="E60" s="112" t="s">
        <v>856</v>
      </c>
      <c r="F60" s="111" t="s">
        <v>1030</v>
      </c>
      <c r="G60" s="112" t="s">
        <v>1031</v>
      </c>
      <c r="H60" s="115" t="s">
        <v>1025</v>
      </c>
      <c r="I60" s="131" t="s">
        <v>789</v>
      </c>
      <c r="J60" s="131" t="s">
        <v>781</v>
      </c>
      <c r="K60" s="132">
        <v>3360</v>
      </c>
    </row>
    <row r="61" spans="1:11" s="99" customFormat="1" ht="21" customHeight="1">
      <c r="A61" s="111" t="s">
        <v>1032</v>
      </c>
      <c r="B61" s="111" t="s">
        <v>1033</v>
      </c>
      <c r="C61" s="112" t="s">
        <v>785</v>
      </c>
      <c r="D61" s="111" t="s">
        <v>807</v>
      </c>
      <c r="E61" s="112" t="s">
        <v>978</v>
      </c>
      <c r="F61" s="111" t="s">
        <v>1034</v>
      </c>
      <c r="G61" s="112" t="s">
        <v>917</v>
      </c>
      <c r="H61" s="115" t="s">
        <v>1025</v>
      </c>
      <c r="I61" s="131" t="s">
        <v>789</v>
      </c>
      <c r="J61" s="131" t="s">
        <v>782</v>
      </c>
      <c r="K61" s="132">
        <v>5040</v>
      </c>
    </row>
    <row r="62" spans="1:11" s="99" customFormat="1" ht="21" customHeight="1">
      <c r="A62" s="111" t="s">
        <v>1035</v>
      </c>
      <c r="B62" s="111" t="s">
        <v>1036</v>
      </c>
      <c r="C62" s="112" t="s">
        <v>797</v>
      </c>
      <c r="D62" s="111" t="s">
        <v>807</v>
      </c>
      <c r="E62" s="112" t="s">
        <v>982</v>
      </c>
      <c r="F62" s="111" t="s">
        <v>59</v>
      </c>
      <c r="G62" s="112" t="s">
        <v>852</v>
      </c>
      <c r="H62" s="115" t="s">
        <v>1025</v>
      </c>
      <c r="I62" s="131" t="s">
        <v>781</v>
      </c>
      <c r="J62" s="131" t="s">
        <v>782</v>
      </c>
      <c r="K62" s="132">
        <v>3360</v>
      </c>
    </row>
    <row r="63" spans="1:11" s="103" customFormat="1" ht="21" customHeight="1">
      <c r="A63" s="111" t="s">
        <v>1037</v>
      </c>
      <c r="B63" s="111" t="s">
        <v>1038</v>
      </c>
      <c r="C63" s="111" t="s">
        <v>826</v>
      </c>
      <c r="D63" s="111" t="s">
        <v>777</v>
      </c>
      <c r="E63" s="111" t="s">
        <v>876</v>
      </c>
      <c r="F63" s="113">
        <v>44002</v>
      </c>
      <c r="G63" s="111" t="s">
        <v>794</v>
      </c>
      <c r="H63" s="115" t="s">
        <v>1039</v>
      </c>
      <c r="I63" s="131" t="s">
        <v>789</v>
      </c>
      <c r="J63" s="131" t="s">
        <v>781</v>
      </c>
      <c r="K63" s="130">
        <v>3360</v>
      </c>
    </row>
    <row r="64" spans="1:11" s="104" customFormat="1" ht="21" customHeight="1">
      <c r="A64" s="111" t="s">
        <v>1040</v>
      </c>
      <c r="B64" s="111" t="s">
        <v>1041</v>
      </c>
      <c r="C64" s="111" t="s">
        <v>826</v>
      </c>
      <c r="D64" s="111" t="s">
        <v>777</v>
      </c>
      <c r="E64" s="111" t="s">
        <v>1042</v>
      </c>
      <c r="F64" s="113">
        <v>44007</v>
      </c>
      <c r="G64" s="111" t="s">
        <v>1043</v>
      </c>
      <c r="H64" s="115" t="s">
        <v>1039</v>
      </c>
      <c r="I64" s="131" t="s">
        <v>782</v>
      </c>
      <c r="J64" s="131" t="s">
        <v>782</v>
      </c>
      <c r="K64" s="135">
        <v>1680</v>
      </c>
    </row>
    <row r="65" spans="1:11" s="100" customFormat="1" ht="21" customHeight="1">
      <c r="A65" s="111" t="s">
        <v>1044</v>
      </c>
      <c r="B65" s="111" t="s">
        <v>1045</v>
      </c>
      <c r="C65" s="112" t="s">
        <v>850</v>
      </c>
      <c r="D65" s="111" t="s">
        <v>798</v>
      </c>
      <c r="E65" s="112"/>
      <c r="F65" s="111"/>
      <c r="G65" s="112"/>
      <c r="H65" s="115" t="s">
        <v>1046</v>
      </c>
      <c r="I65" s="131" t="s">
        <v>789</v>
      </c>
      <c r="J65" s="131" t="s">
        <v>782</v>
      </c>
      <c r="K65" s="133">
        <v>5040</v>
      </c>
    </row>
    <row r="66" spans="1:11" s="99" customFormat="1" ht="21" customHeight="1">
      <c r="A66" s="111" t="s">
        <v>1047</v>
      </c>
      <c r="B66" s="111" t="s">
        <v>1048</v>
      </c>
      <c r="C66" s="112" t="s">
        <v>797</v>
      </c>
      <c r="D66" s="111" t="s">
        <v>807</v>
      </c>
      <c r="E66" s="112" t="s">
        <v>1049</v>
      </c>
      <c r="F66" s="113">
        <v>43647</v>
      </c>
      <c r="G66" s="112" t="s">
        <v>1050</v>
      </c>
      <c r="H66" s="115" t="s">
        <v>1046</v>
      </c>
      <c r="I66" s="131" t="s">
        <v>789</v>
      </c>
      <c r="J66" s="131" t="s">
        <v>782</v>
      </c>
      <c r="K66" s="132">
        <v>5040</v>
      </c>
    </row>
    <row r="67" spans="1:11" s="99" customFormat="1" ht="21" customHeight="1">
      <c r="A67" s="111" t="s">
        <v>1051</v>
      </c>
      <c r="B67" s="111" t="s">
        <v>1052</v>
      </c>
      <c r="C67" s="112" t="s">
        <v>785</v>
      </c>
      <c r="D67" s="111" t="s">
        <v>777</v>
      </c>
      <c r="E67" s="112" t="s">
        <v>1053</v>
      </c>
      <c r="F67" s="111" t="s">
        <v>802</v>
      </c>
      <c r="G67" s="112" t="s">
        <v>823</v>
      </c>
      <c r="H67" s="115" t="s">
        <v>1046</v>
      </c>
      <c r="I67" s="131" t="s">
        <v>789</v>
      </c>
      <c r="J67" s="131" t="s">
        <v>782</v>
      </c>
      <c r="K67" s="132">
        <v>5040</v>
      </c>
    </row>
    <row r="68" spans="1:11" s="99" customFormat="1" ht="21" customHeight="1">
      <c r="A68" s="111" t="s">
        <v>1054</v>
      </c>
      <c r="B68" s="111" t="s">
        <v>1055</v>
      </c>
      <c r="C68" s="116" t="s">
        <v>1056</v>
      </c>
      <c r="D68" s="117" t="s">
        <v>777</v>
      </c>
      <c r="E68" s="116" t="s">
        <v>1057</v>
      </c>
      <c r="F68" s="111" t="s">
        <v>1058</v>
      </c>
      <c r="G68" s="117" t="s">
        <v>1012</v>
      </c>
      <c r="H68" s="115" t="s">
        <v>1059</v>
      </c>
      <c r="I68" s="131" t="s">
        <v>789</v>
      </c>
      <c r="J68" s="131" t="s">
        <v>782</v>
      </c>
      <c r="K68" s="132">
        <v>5040</v>
      </c>
    </row>
    <row r="69" spans="1:11" s="101" customFormat="1" ht="21" customHeight="1">
      <c r="A69" s="111" t="s">
        <v>1060</v>
      </c>
      <c r="B69" s="111" t="s">
        <v>1061</v>
      </c>
      <c r="C69" s="116" t="s">
        <v>785</v>
      </c>
      <c r="D69" s="111" t="s">
        <v>777</v>
      </c>
      <c r="E69" s="112" t="s">
        <v>786</v>
      </c>
      <c r="F69" s="111" t="s">
        <v>59</v>
      </c>
      <c r="G69" s="112" t="s">
        <v>1062</v>
      </c>
      <c r="H69" s="115" t="s">
        <v>1059</v>
      </c>
      <c r="I69" s="131" t="s">
        <v>789</v>
      </c>
      <c r="J69" s="131" t="s">
        <v>782</v>
      </c>
      <c r="K69" s="134">
        <v>5040</v>
      </c>
    </row>
    <row r="70" spans="1:11" s="101" customFormat="1" ht="21" customHeight="1">
      <c r="A70" s="111" t="s">
        <v>1063</v>
      </c>
      <c r="B70" s="111" t="s">
        <v>1064</v>
      </c>
      <c r="C70" s="112" t="s">
        <v>785</v>
      </c>
      <c r="D70" s="111" t="s">
        <v>798</v>
      </c>
      <c r="E70" s="111"/>
      <c r="F70" s="111"/>
      <c r="G70" s="111"/>
      <c r="H70" s="115" t="s">
        <v>1065</v>
      </c>
      <c r="I70" s="131" t="s">
        <v>781</v>
      </c>
      <c r="J70" s="131" t="s">
        <v>782</v>
      </c>
      <c r="K70" s="134">
        <v>3360</v>
      </c>
    </row>
    <row r="71" spans="1:11" s="101" customFormat="1" ht="21" customHeight="1">
      <c r="A71" s="111" t="s">
        <v>1066</v>
      </c>
      <c r="B71" s="116" t="s">
        <v>1067</v>
      </c>
      <c r="C71" s="116" t="s">
        <v>826</v>
      </c>
      <c r="D71" s="117" t="s">
        <v>807</v>
      </c>
      <c r="E71" s="116" t="s">
        <v>1068</v>
      </c>
      <c r="F71" s="111" t="s">
        <v>809</v>
      </c>
      <c r="G71" s="117" t="s">
        <v>1069</v>
      </c>
      <c r="H71" s="115" t="s">
        <v>1065</v>
      </c>
      <c r="I71" s="116">
        <v>202010</v>
      </c>
      <c r="J71" s="131" t="s">
        <v>782</v>
      </c>
      <c r="K71" s="134">
        <v>5040</v>
      </c>
    </row>
    <row r="72" spans="1:11" s="101" customFormat="1" ht="21" customHeight="1">
      <c r="A72" s="111" t="s">
        <v>1070</v>
      </c>
      <c r="B72" s="114" t="s">
        <v>1071</v>
      </c>
      <c r="C72" s="117" t="s">
        <v>826</v>
      </c>
      <c r="D72" s="116" t="s">
        <v>777</v>
      </c>
      <c r="E72" s="116" t="s">
        <v>905</v>
      </c>
      <c r="F72" s="111" t="s">
        <v>809</v>
      </c>
      <c r="G72" s="116" t="s">
        <v>1072</v>
      </c>
      <c r="H72" s="115" t="s">
        <v>1065</v>
      </c>
      <c r="I72" s="116">
        <v>202010</v>
      </c>
      <c r="J72" s="131" t="s">
        <v>782</v>
      </c>
      <c r="K72" s="134">
        <v>5040</v>
      </c>
    </row>
    <row r="73" spans="1:11" s="101" customFormat="1" ht="21" customHeight="1">
      <c r="A73" s="111" t="s">
        <v>1073</v>
      </c>
      <c r="B73" s="118" t="s">
        <v>1074</v>
      </c>
      <c r="C73" s="112" t="s">
        <v>785</v>
      </c>
      <c r="D73" s="118" t="s">
        <v>798</v>
      </c>
      <c r="E73" s="118"/>
      <c r="F73" s="120"/>
      <c r="G73" s="136"/>
      <c r="H73" s="115" t="s">
        <v>1075</v>
      </c>
      <c r="I73" s="131" t="s">
        <v>789</v>
      </c>
      <c r="J73" s="131" t="s">
        <v>782</v>
      </c>
      <c r="K73" s="134">
        <v>5040</v>
      </c>
    </row>
    <row r="74" spans="1:11" s="99" customFormat="1" ht="21" customHeight="1">
      <c r="A74" s="111" t="s">
        <v>1076</v>
      </c>
      <c r="B74" s="111" t="s">
        <v>1077</v>
      </c>
      <c r="C74" s="112" t="s">
        <v>826</v>
      </c>
      <c r="D74" s="111" t="s">
        <v>777</v>
      </c>
      <c r="E74" s="112" t="s">
        <v>1078</v>
      </c>
      <c r="F74" s="120">
        <v>44002</v>
      </c>
      <c r="G74" s="112" t="s">
        <v>1079</v>
      </c>
      <c r="H74" s="115" t="s">
        <v>1075</v>
      </c>
      <c r="I74" s="131" t="s">
        <v>789</v>
      </c>
      <c r="J74" s="131" t="s">
        <v>781</v>
      </c>
      <c r="K74" s="132">
        <v>3360</v>
      </c>
    </row>
    <row r="75" spans="1:11" s="101" customFormat="1" ht="21" customHeight="1">
      <c r="A75" s="111" t="s">
        <v>1080</v>
      </c>
      <c r="B75" s="118" t="s">
        <v>1081</v>
      </c>
      <c r="C75" s="112" t="s">
        <v>1082</v>
      </c>
      <c r="D75" s="118" t="s">
        <v>1083</v>
      </c>
      <c r="E75" s="118" t="s">
        <v>939</v>
      </c>
      <c r="F75" s="113">
        <v>44001</v>
      </c>
      <c r="G75" s="136" t="s">
        <v>1084</v>
      </c>
      <c r="H75" s="115" t="s">
        <v>1075</v>
      </c>
      <c r="I75" s="131" t="s">
        <v>781</v>
      </c>
      <c r="J75" s="131" t="s">
        <v>782</v>
      </c>
      <c r="K75" s="134">
        <v>3360</v>
      </c>
    </row>
    <row r="76" spans="1:11" s="99" customFormat="1" ht="21" customHeight="1">
      <c r="A76" s="111" t="s">
        <v>1085</v>
      </c>
      <c r="B76" s="118" t="s">
        <v>1086</v>
      </c>
      <c r="C76" s="117" t="s">
        <v>785</v>
      </c>
      <c r="D76" s="119" t="s">
        <v>807</v>
      </c>
      <c r="E76" s="118" t="s">
        <v>1087</v>
      </c>
      <c r="F76" s="119" t="s">
        <v>802</v>
      </c>
      <c r="G76" s="119" t="s">
        <v>917</v>
      </c>
      <c r="H76" s="118" t="s">
        <v>1088</v>
      </c>
      <c r="I76" s="118">
        <v>202010</v>
      </c>
      <c r="J76" s="119" t="s">
        <v>781</v>
      </c>
      <c r="K76" s="132">
        <v>3360</v>
      </c>
    </row>
    <row r="77" spans="1:11" s="99" customFormat="1" ht="21" customHeight="1">
      <c r="A77" s="111" t="s">
        <v>1089</v>
      </c>
      <c r="B77" s="114" t="s">
        <v>1090</v>
      </c>
      <c r="C77" s="114" t="s">
        <v>806</v>
      </c>
      <c r="D77" s="114" t="s">
        <v>807</v>
      </c>
      <c r="E77" s="114" t="s">
        <v>982</v>
      </c>
      <c r="F77" s="127" t="s">
        <v>59</v>
      </c>
      <c r="G77" s="114" t="s">
        <v>1091</v>
      </c>
      <c r="H77" s="114" t="s">
        <v>1092</v>
      </c>
      <c r="I77" s="116">
        <v>202010</v>
      </c>
      <c r="J77" s="116">
        <v>202012</v>
      </c>
      <c r="K77" s="132">
        <v>5040</v>
      </c>
    </row>
    <row r="78" spans="1:11" s="99" customFormat="1" ht="21" customHeight="1">
      <c r="A78" s="111" t="s">
        <v>1093</v>
      </c>
      <c r="B78" s="111" t="s">
        <v>1094</v>
      </c>
      <c r="C78" s="112" t="s">
        <v>914</v>
      </c>
      <c r="D78" s="111" t="s">
        <v>798</v>
      </c>
      <c r="E78" s="111"/>
      <c r="F78" s="111"/>
      <c r="G78" s="111"/>
      <c r="H78" s="115" t="s">
        <v>613</v>
      </c>
      <c r="I78" s="131" t="s">
        <v>789</v>
      </c>
      <c r="J78" s="131" t="s">
        <v>782</v>
      </c>
      <c r="K78" s="132">
        <v>5040</v>
      </c>
    </row>
    <row r="79" spans="1:11" s="101" customFormat="1" ht="21" customHeight="1">
      <c r="A79" s="111" t="s">
        <v>1095</v>
      </c>
      <c r="B79" s="111" t="s">
        <v>1096</v>
      </c>
      <c r="C79" s="112" t="s">
        <v>1097</v>
      </c>
      <c r="D79" s="111" t="s">
        <v>915</v>
      </c>
      <c r="E79" s="112" t="s">
        <v>1020</v>
      </c>
      <c r="F79" s="111" t="s">
        <v>802</v>
      </c>
      <c r="G79" s="112" t="s">
        <v>1098</v>
      </c>
      <c r="H79" s="115" t="s">
        <v>613</v>
      </c>
      <c r="I79" s="131" t="s">
        <v>789</v>
      </c>
      <c r="J79" s="131" t="s">
        <v>782</v>
      </c>
      <c r="K79" s="134">
        <v>5040</v>
      </c>
    </row>
    <row r="80" spans="1:11" s="99" customFormat="1" ht="21" customHeight="1">
      <c r="A80" s="111" t="s">
        <v>1099</v>
      </c>
      <c r="B80" s="116" t="s">
        <v>725</v>
      </c>
      <c r="C80" s="116" t="s">
        <v>826</v>
      </c>
      <c r="D80" s="111" t="s">
        <v>777</v>
      </c>
      <c r="E80" s="112" t="s">
        <v>1100</v>
      </c>
      <c r="F80" s="111" t="s">
        <v>59</v>
      </c>
      <c r="G80" s="112" t="s">
        <v>1101</v>
      </c>
      <c r="H80" s="115" t="s">
        <v>1102</v>
      </c>
      <c r="I80" s="131" t="s">
        <v>789</v>
      </c>
      <c r="J80" s="131" t="s">
        <v>781</v>
      </c>
      <c r="K80" s="132">
        <v>3360</v>
      </c>
    </row>
    <row r="81" spans="1:11" s="99" customFormat="1" ht="21" customHeight="1">
      <c r="A81" s="111" t="s">
        <v>1103</v>
      </c>
      <c r="B81" s="116" t="s">
        <v>1104</v>
      </c>
      <c r="C81" s="116" t="s">
        <v>850</v>
      </c>
      <c r="D81" s="111" t="s">
        <v>777</v>
      </c>
      <c r="E81" s="111" t="s">
        <v>1105</v>
      </c>
      <c r="F81" s="120">
        <v>43990</v>
      </c>
      <c r="G81" s="112" t="s">
        <v>823</v>
      </c>
      <c r="H81" s="115" t="s">
        <v>1106</v>
      </c>
      <c r="I81" s="131" t="s">
        <v>789</v>
      </c>
      <c r="J81" s="131" t="s">
        <v>782</v>
      </c>
      <c r="K81" s="132">
        <v>5040</v>
      </c>
    </row>
    <row r="82" spans="1:11" s="101" customFormat="1" ht="21" customHeight="1">
      <c r="A82" s="111" t="s">
        <v>1107</v>
      </c>
      <c r="B82" s="116" t="s">
        <v>1108</v>
      </c>
      <c r="C82" s="116" t="s">
        <v>806</v>
      </c>
      <c r="D82" s="111" t="s">
        <v>845</v>
      </c>
      <c r="E82" s="111" t="s">
        <v>835</v>
      </c>
      <c r="F82" s="120">
        <v>44010</v>
      </c>
      <c r="G82" s="112" t="s">
        <v>1109</v>
      </c>
      <c r="H82" s="115" t="s">
        <v>1106</v>
      </c>
      <c r="I82" s="131">
        <v>202012</v>
      </c>
      <c r="J82" s="131">
        <v>202012</v>
      </c>
      <c r="K82" s="134">
        <v>1680</v>
      </c>
    </row>
    <row r="83" spans="1:11" s="105" customFormat="1" ht="21" customHeight="1">
      <c r="A83" s="111" t="s">
        <v>1110</v>
      </c>
      <c r="B83" s="137" t="s">
        <v>812</v>
      </c>
      <c r="C83" s="137" t="s">
        <v>956</v>
      </c>
      <c r="D83" s="137" t="s">
        <v>798</v>
      </c>
      <c r="E83" s="137"/>
      <c r="F83" s="137"/>
      <c r="G83" s="137"/>
      <c r="H83" s="138" t="s">
        <v>1111</v>
      </c>
      <c r="I83" s="137" t="s">
        <v>789</v>
      </c>
      <c r="J83" s="137" t="s">
        <v>782</v>
      </c>
      <c r="K83" s="140">
        <v>5040</v>
      </c>
    </row>
    <row r="84" spans="1:11" s="105" customFormat="1" ht="21" customHeight="1">
      <c r="A84" s="111" t="s">
        <v>1112</v>
      </c>
      <c r="B84" s="137" t="s">
        <v>1113</v>
      </c>
      <c r="C84" s="137" t="s">
        <v>1114</v>
      </c>
      <c r="D84" s="137" t="s">
        <v>798</v>
      </c>
      <c r="E84" s="137"/>
      <c r="F84" s="137"/>
      <c r="G84" s="137"/>
      <c r="H84" s="138" t="s">
        <v>1111</v>
      </c>
      <c r="I84" s="137" t="s">
        <v>789</v>
      </c>
      <c r="J84" s="137" t="s">
        <v>781</v>
      </c>
      <c r="K84" s="140">
        <v>3360</v>
      </c>
    </row>
    <row r="85" spans="1:11" s="106" customFormat="1" ht="21" customHeight="1">
      <c r="A85" s="111" t="s">
        <v>1115</v>
      </c>
      <c r="B85" s="137" t="s">
        <v>746</v>
      </c>
      <c r="C85" s="137" t="s">
        <v>806</v>
      </c>
      <c r="D85" s="137" t="s">
        <v>845</v>
      </c>
      <c r="E85" s="137" t="s">
        <v>1116</v>
      </c>
      <c r="F85" s="137" t="s">
        <v>809</v>
      </c>
      <c r="G85" s="137" t="s">
        <v>1117</v>
      </c>
      <c r="H85" s="138" t="s">
        <v>1111</v>
      </c>
      <c r="I85" s="137" t="s">
        <v>789</v>
      </c>
      <c r="J85" s="137" t="s">
        <v>789</v>
      </c>
      <c r="K85" s="141">
        <v>1680</v>
      </c>
    </row>
    <row r="86" spans="1:11" s="99" customFormat="1" ht="21" customHeight="1">
      <c r="A86" s="111" t="s">
        <v>1118</v>
      </c>
      <c r="B86" s="114" t="s">
        <v>1119</v>
      </c>
      <c r="C86" s="127" t="s">
        <v>844</v>
      </c>
      <c r="D86" s="114" t="s">
        <v>807</v>
      </c>
      <c r="E86" s="114" t="s">
        <v>1120</v>
      </c>
      <c r="F86" s="120">
        <v>43647</v>
      </c>
      <c r="G86" s="112" t="s">
        <v>852</v>
      </c>
      <c r="H86" s="115" t="s">
        <v>1121</v>
      </c>
      <c r="I86" s="131" t="s">
        <v>789</v>
      </c>
      <c r="J86" s="131" t="s">
        <v>782</v>
      </c>
      <c r="K86" s="132">
        <v>5040</v>
      </c>
    </row>
    <row r="87" spans="1:11" s="99" customFormat="1" ht="21" customHeight="1">
      <c r="A87" s="111" t="s">
        <v>1122</v>
      </c>
      <c r="B87" s="114" t="s">
        <v>1123</v>
      </c>
      <c r="C87" s="127" t="s">
        <v>826</v>
      </c>
      <c r="D87" s="114" t="s">
        <v>807</v>
      </c>
      <c r="E87" s="114" t="s">
        <v>1124</v>
      </c>
      <c r="F87" s="120">
        <v>44007</v>
      </c>
      <c r="G87" s="112" t="s">
        <v>852</v>
      </c>
      <c r="H87" s="115" t="s">
        <v>1121</v>
      </c>
      <c r="I87" s="131" t="s">
        <v>789</v>
      </c>
      <c r="J87" s="131" t="s">
        <v>782</v>
      </c>
      <c r="K87" s="132">
        <v>5040</v>
      </c>
    </row>
    <row r="88" spans="1:11" s="99" customFormat="1" ht="21" customHeight="1">
      <c r="A88" s="111" t="s">
        <v>1125</v>
      </c>
      <c r="B88" s="111" t="s">
        <v>1126</v>
      </c>
      <c r="C88" s="112" t="s">
        <v>1019</v>
      </c>
      <c r="D88" s="111" t="s">
        <v>798</v>
      </c>
      <c r="E88" s="111"/>
      <c r="F88" s="111"/>
      <c r="G88" s="111"/>
      <c r="H88" s="115" t="s">
        <v>1127</v>
      </c>
      <c r="I88" s="131" t="s">
        <v>789</v>
      </c>
      <c r="J88" s="131" t="s">
        <v>782</v>
      </c>
      <c r="K88" s="132">
        <v>5040</v>
      </c>
    </row>
    <row r="89" spans="1:11" s="101" customFormat="1" ht="21" customHeight="1">
      <c r="A89" s="111" t="s">
        <v>1128</v>
      </c>
      <c r="B89" s="128" t="s">
        <v>1129</v>
      </c>
      <c r="C89" s="128" t="s">
        <v>785</v>
      </c>
      <c r="D89" s="128" t="s">
        <v>798</v>
      </c>
      <c r="E89" s="128"/>
      <c r="F89" s="139"/>
      <c r="G89" s="128"/>
      <c r="H89" s="114" t="s">
        <v>1130</v>
      </c>
      <c r="I89" s="127" t="s">
        <v>789</v>
      </c>
      <c r="J89" s="127" t="s">
        <v>782</v>
      </c>
      <c r="K89" s="134">
        <v>5040</v>
      </c>
    </row>
    <row r="90" spans="1:11" s="101" customFormat="1" ht="21" customHeight="1">
      <c r="A90" s="111" t="s">
        <v>1131</v>
      </c>
      <c r="B90" s="130" t="s">
        <v>1132</v>
      </c>
      <c r="C90" s="130" t="s">
        <v>914</v>
      </c>
      <c r="D90" s="130" t="s">
        <v>915</v>
      </c>
      <c r="E90" s="130" t="s">
        <v>1020</v>
      </c>
      <c r="F90" s="120">
        <v>44013</v>
      </c>
      <c r="G90" s="130" t="s">
        <v>1133</v>
      </c>
      <c r="H90" s="114" t="s">
        <v>1130</v>
      </c>
      <c r="I90" s="127" t="s">
        <v>789</v>
      </c>
      <c r="J90" s="127" t="s">
        <v>782</v>
      </c>
      <c r="K90" s="134">
        <v>5040</v>
      </c>
    </row>
    <row r="91" spans="1:11" s="101" customFormat="1" ht="21" customHeight="1">
      <c r="A91" s="111" t="s">
        <v>1134</v>
      </c>
      <c r="B91" s="130" t="s">
        <v>1135</v>
      </c>
      <c r="C91" s="130" t="s">
        <v>844</v>
      </c>
      <c r="D91" s="114" t="s">
        <v>845</v>
      </c>
      <c r="E91" s="128" t="s">
        <v>1136</v>
      </c>
      <c r="F91" s="129">
        <v>44012</v>
      </c>
      <c r="G91" s="130" t="s">
        <v>794</v>
      </c>
      <c r="H91" s="114" t="s">
        <v>572</v>
      </c>
      <c r="I91" s="127" t="s">
        <v>789</v>
      </c>
      <c r="J91" s="127" t="s">
        <v>782</v>
      </c>
      <c r="K91" s="134">
        <v>5040</v>
      </c>
    </row>
    <row r="92" spans="1:11" s="101" customFormat="1" ht="21" customHeight="1">
      <c r="A92" s="111" t="s">
        <v>1137</v>
      </c>
      <c r="B92" s="130" t="s">
        <v>1138</v>
      </c>
      <c r="C92" s="130" t="s">
        <v>785</v>
      </c>
      <c r="D92" s="116" t="s">
        <v>777</v>
      </c>
      <c r="E92" s="128" t="s">
        <v>1139</v>
      </c>
      <c r="F92" s="129">
        <v>44013</v>
      </c>
      <c r="G92" s="130" t="s">
        <v>1015</v>
      </c>
      <c r="H92" s="114" t="s">
        <v>572</v>
      </c>
      <c r="I92" s="127" t="s">
        <v>789</v>
      </c>
      <c r="J92" s="127" t="s">
        <v>782</v>
      </c>
      <c r="K92" s="134">
        <v>5040</v>
      </c>
    </row>
    <row r="93" spans="1:11" s="101" customFormat="1" ht="21" customHeight="1">
      <c r="A93" s="111" t="s">
        <v>1140</v>
      </c>
      <c r="B93" s="130" t="s">
        <v>1141</v>
      </c>
      <c r="C93" s="130" t="s">
        <v>806</v>
      </c>
      <c r="D93" s="116" t="s">
        <v>777</v>
      </c>
      <c r="E93" s="128" t="s">
        <v>861</v>
      </c>
      <c r="F93" s="129">
        <v>44012</v>
      </c>
      <c r="G93" s="130" t="s">
        <v>1142</v>
      </c>
      <c r="H93" s="114" t="s">
        <v>572</v>
      </c>
      <c r="I93" s="127" t="s">
        <v>789</v>
      </c>
      <c r="J93" s="127" t="s">
        <v>782</v>
      </c>
      <c r="K93" s="134">
        <v>5040</v>
      </c>
    </row>
    <row r="94" spans="1:11" s="101" customFormat="1" ht="21" customHeight="1">
      <c r="A94" s="111" t="s">
        <v>1143</v>
      </c>
      <c r="B94" s="130" t="s">
        <v>1144</v>
      </c>
      <c r="C94" s="130" t="s">
        <v>797</v>
      </c>
      <c r="D94" s="130" t="s">
        <v>777</v>
      </c>
      <c r="E94" s="128" t="s">
        <v>1145</v>
      </c>
      <c r="F94" s="129">
        <v>43997</v>
      </c>
      <c r="G94" s="130" t="s">
        <v>1146</v>
      </c>
      <c r="H94" s="114" t="s">
        <v>572</v>
      </c>
      <c r="I94" s="127" t="s">
        <v>789</v>
      </c>
      <c r="J94" s="127" t="s">
        <v>782</v>
      </c>
      <c r="K94" s="134">
        <v>5040</v>
      </c>
    </row>
    <row r="95" spans="1:11" s="101" customFormat="1" ht="21" customHeight="1">
      <c r="A95" s="111" t="s">
        <v>1147</v>
      </c>
      <c r="B95" s="130" t="s">
        <v>1148</v>
      </c>
      <c r="C95" s="130" t="s">
        <v>785</v>
      </c>
      <c r="D95" s="114" t="s">
        <v>777</v>
      </c>
      <c r="E95" s="128" t="s">
        <v>1149</v>
      </c>
      <c r="F95" s="129">
        <v>44012</v>
      </c>
      <c r="G95" s="128" t="s">
        <v>1150</v>
      </c>
      <c r="H95" s="114" t="s">
        <v>572</v>
      </c>
      <c r="I95" s="127" t="s">
        <v>789</v>
      </c>
      <c r="J95" s="127" t="s">
        <v>782</v>
      </c>
      <c r="K95" s="134">
        <v>5040</v>
      </c>
    </row>
    <row r="96" spans="1:11" s="101" customFormat="1" ht="21" customHeight="1">
      <c r="A96" s="111" t="s">
        <v>1151</v>
      </c>
      <c r="B96" s="130" t="s">
        <v>1152</v>
      </c>
      <c r="C96" s="130" t="s">
        <v>850</v>
      </c>
      <c r="D96" s="114" t="s">
        <v>777</v>
      </c>
      <c r="E96" s="128" t="s">
        <v>1153</v>
      </c>
      <c r="F96" s="129">
        <v>44002</v>
      </c>
      <c r="G96" s="130" t="s">
        <v>1154</v>
      </c>
      <c r="H96" s="114" t="s">
        <v>572</v>
      </c>
      <c r="I96" s="127" t="s">
        <v>789</v>
      </c>
      <c r="J96" s="127" t="s">
        <v>782</v>
      </c>
      <c r="K96" s="134">
        <v>5040</v>
      </c>
    </row>
    <row r="97" spans="1:11" s="101" customFormat="1" ht="21" customHeight="1">
      <c r="A97" s="111" t="s">
        <v>1155</v>
      </c>
      <c r="B97" s="130" t="s">
        <v>1156</v>
      </c>
      <c r="C97" s="130" t="s">
        <v>797</v>
      </c>
      <c r="D97" s="130" t="s">
        <v>777</v>
      </c>
      <c r="E97" s="128" t="s">
        <v>1042</v>
      </c>
      <c r="F97" s="129">
        <v>44007</v>
      </c>
      <c r="G97" s="130" t="s">
        <v>900</v>
      </c>
      <c r="H97" s="114" t="s">
        <v>572</v>
      </c>
      <c r="I97" s="127" t="s">
        <v>789</v>
      </c>
      <c r="J97" s="127" t="s">
        <v>782</v>
      </c>
      <c r="K97" s="134">
        <v>5040</v>
      </c>
    </row>
    <row r="98" spans="1:11" s="101" customFormat="1" ht="21" customHeight="1">
      <c r="A98" s="111" t="s">
        <v>1157</v>
      </c>
      <c r="B98" s="130" t="s">
        <v>1158</v>
      </c>
      <c r="C98" s="130" t="s">
        <v>785</v>
      </c>
      <c r="D98" s="130" t="s">
        <v>777</v>
      </c>
      <c r="E98" s="128" t="s">
        <v>1159</v>
      </c>
      <c r="F98" s="129">
        <v>43646</v>
      </c>
      <c r="G98" s="130" t="s">
        <v>948</v>
      </c>
      <c r="H98" s="114" t="s">
        <v>572</v>
      </c>
      <c r="I98" s="127" t="s">
        <v>789</v>
      </c>
      <c r="J98" s="127" t="s">
        <v>782</v>
      </c>
      <c r="K98" s="134">
        <v>5040</v>
      </c>
    </row>
    <row r="99" spans="1:11" s="101" customFormat="1" ht="21" customHeight="1">
      <c r="A99" s="111" t="s">
        <v>1160</v>
      </c>
      <c r="B99" s="130" t="s">
        <v>1161</v>
      </c>
      <c r="C99" s="130" t="s">
        <v>956</v>
      </c>
      <c r="D99" s="114" t="s">
        <v>845</v>
      </c>
      <c r="E99" s="128" t="s">
        <v>1162</v>
      </c>
      <c r="F99" s="129">
        <v>44012</v>
      </c>
      <c r="G99" s="128" t="s">
        <v>1163</v>
      </c>
      <c r="H99" s="114" t="s">
        <v>572</v>
      </c>
      <c r="I99" s="127" t="s">
        <v>789</v>
      </c>
      <c r="J99" s="127" t="s">
        <v>782</v>
      </c>
      <c r="K99" s="134">
        <v>5040</v>
      </c>
    </row>
    <row r="100" spans="1:11" s="101" customFormat="1" ht="21" customHeight="1">
      <c r="A100" s="111" t="s">
        <v>1164</v>
      </c>
      <c r="B100" s="130" t="s">
        <v>1165</v>
      </c>
      <c r="C100" s="130" t="s">
        <v>959</v>
      </c>
      <c r="D100" s="114" t="s">
        <v>777</v>
      </c>
      <c r="E100" s="128" t="s">
        <v>934</v>
      </c>
      <c r="F100" s="129">
        <v>43646</v>
      </c>
      <c r="G100" s="128" t="s">
        <v>1166</v>
      </c>
      <c r="H100" s="114" t="s">
        <v>572</v>
      </c>
      <c r="I100" s="127" t="s">
        <v>789</v>
      </c>
      <c r="J100" s="127" t="s">
        <v>789</v>
      </c>
      <c r="K100" s="134">
        <v>1680</v>
      </c>
    </row>
    <row r="101" spans="1:11" s="101" customFormat="1" ht="21" customHeight="1">
      <c r="A101" s="111" t="s">
        <v>1167</v>
      </c>
      <c r="B101" s="130" t="s">
        <v>1168</v>
      </c>
      <c r="C101" s="130" t="s">
        <v>844</v>
      </c>
      <c r="D101" s="114" t="s">
        <v>777</v>
      </c>
      <c r="E101" s="128" t="s">
        <v>1149</v>
      </c>
      <c r="F101" s="129">
        <v>44012</v>
      </c>
      <c r="G101" s="128" t="s">
        <v>1169</v>
      </c>
      <c r="H101" s="114" t="s">
        <v>572</v>
      </c>
      <c r="I101" s="127" t="s">
        <v>789</v>
      </c>
      <c r="J101" s="127" t="s">
        <v>782</v>
      </c>
      <c r="K101" s="134">
        <v>5040</v>
      </c>
    </row>
    <row r="102" spans="1:11" s="101" customFormat="1" ht="21" customHeight="1">
      <c r="A102" s="111" t="s">
        <v>1170</v>
      </c>
      <c r="B102" s="130" t="s">
        <v>1171</v>
      </c>
      <c r="C102" s="130" t="s">
        <v>797</v>
      </c>
      <c r="D102" s="114" t="s">
        <v>845</v>
      </c>
      <c r="E102" s="128" t="s">
        <v>1172</v>
      </c>
      <c r="F102" s="129">
        <v>43647</v>
      </c>
      <c r="G102" s="128" t="s">
        <v>926</v>
      </c>
      <c r="H102" s="114" t="s">
        <v>572</v>
      </c>
      <c r="I102" s="127" t="s">
        <v>789</v>
      </c>
      <c r="J102" s="127" t="s">
        <v>782</v>
      </c>
      <c r="K102" s="134">
        <v>5040</v>
      </c>
    </row>
    <row r="103" spans="1:11" s="101" customFormat="1" ht="21" customHeight="1">
      <c r="A103" s="111" t="s">
        <v>1173</v>
      </c>
      <c r="B103" s="130" t="s">
        <v>1174</v>
      </c>
      <c r="C103" s="130" t="s">
        <v>806</v>
      </c>
      <c r="D103" s="130" t="s">
        <v>845</v>
      </c>
      <c r="E103" s="128" t="s">
        <v>1042</v>
      </c>
      <c r="F103" s="129">
        <v>44007</v>
      </c>
      <c r="G103" s="128" t="s">
        <v>1069</v>
      </c>
      <c r="H103" s="114" t="s">
        <v>572</v>
      </c>
      <c r="I103" s="127" t="s">
        <v>789</v>
      </c>
      <c r="J103" s="127" t="s">
        <v>782</v>
      </c>
      <c r="K103" s="134">
        <v>5040</v>
      </c>
    </row>
    <row r="104" spans="1:11" s="101" customFormat="1" ht="21" customHeight="1">
      <c r="A104" s="111" t="s">
        <v>1175</v>
      </c>
      <c r="B104" s="130" t="s">
        <v>1176</v>
      </c>
      <c r="C104" s="130" t="s">
        <v>806</v>
      </c>
      <c r="D104" s="114" t="s">
        <v>845</v>
      </c>
      <c r="E104" s="128" t="s">
        <v>1042</v>
      </c>
      <c r="F104" s="129">
        <v>44007</v>
      </c>
      <c r="G104" s="128" t="s">
        <v>1177</v>
      </c>
      <c r="H104" s="114" t="s">
        <v>572</v>
      </c>
      <c r="I104" s="127" t="s">
        <v>789</v>
      </c>
      <c r="J104" s="127" t="s">
        <v>782</v>
      </c>
      <c r="K104" s="134">
        <v>5040</v>
      </c>
    </row>
    <row r="105" spans="1:11" s="101" customFormat="1" ht="21" customHeight="1">
      <c r="A105" s="111" t="s">
        <v>1178</v>
      </c>
      <c r="B105" s="130" t="s">
        <v>1179</v>
      </c>
      <c r="C105" s="130" t="s">
        <v>776</v>
      </c>
      <c r="D105" s="114" t="s">
        <v>777</v>
      </c>
      <c r="E105" s="128" t="s">
        <v>1180</v>
      </c>
      <c r="F105" s="129">
        <v>44012</v>
      </c>
      <c r="G105" s="128" t="s">
        <v>1169</v>
      </c>
      <c r="H105" s="114" t="s">
        <v>572</v>
      </c>
      <c r="I105" s="127" t="s">
        <v>789</v>
      </c>
      <c r="J105" s="127" t="s">
        <v>782</v>
      </c>
      <c r="K105" s="134">
        <v>5040</v>
      </c>
    </row>
    <row r="106" spans="1:11" s="101" customFormat="1" ht="21" customHeight="1">
      <c r="A106" s="111" t="s">
        <v>1181</v>
      </c>
      <c r="B106" s="130" t="s">
        <v>1182</v>
      </c>
      <c r="C106" s="130" t="s">
        <v>785</v>
      </c>
      <c r="D106" s="114" t="s">
        <v>845</v>
      </c>
      <c r="E106" s="128" t="s">
        <v>1149</v>
      </c>
      <c r="F106" s="129">
        <v>44012</v>
      </c>
      <c r="G106" s="130" t="s">
        <v>1183</v>
      </c>
      <c r="H106" s="114" t="s">
        <v>572</v>
      </c>
      <c r="I106" s="127" t="s">
        <v>789</v>
      </c>
      <c r="J106" s="127" t="s">
        <v>782</v>
      </c>
      <c r="K106" s="134">
        <v>5040</v>
      </c>
    </row>
    <row r="107" spans="1:11" s="101" customFormat="1" ht="21" customHeight="1">
      <c r="A107" s="111" t="s">
        <v>1184</v>
      </c>
      <c r="B107" s="130" t="s">
        <v>1185</v>
      </c>
      <c r="C107" s="130" t="s">
        <v>826</v>
      </c>
      <c r="D107" s="114" t="s">
        <v>845</v>
      </c>
      <c r="E107" s="128" t="s">
        <v>1186</v>
      </c>
      <c r="F107" s="129">
        <v>44012</v>
      </c>
      <c r="G107" s="130" t="s">
        <v>1169</v>
      </c>
      <c r="H107" s="114" t="s">
        <v>572</v>
      </c>
      <c r="I107" s="127" t="s">
        <v>789</v>
      </c>
      <c r="J107" s="127" t="s">
        <v>782</v>
      </c>
      <c r="K107" s="134">
        <v>5040</v>
      </c>
    </row>
    <row r="108" spans="1:11" s="101" customFormat="1" ht="21" customHeight="1">
      <c r="A108" s="111" t="s">
        <v>1187</v>
      </c>
      <c r="B108" s="130" t="s">
        <v>1188</v>
      </c>
      <c r="C108" s="130" t="s">
        <v>806</v>
      </c>
      <c r="D108" s="128" t="s">
        <v>845</v>
      </c>
      <c r="E108" s="128" t="s">
        <v>1042</v>
      </c>
      <c r="F108" s="129">
        <v>44007</v>
      </c>
      <c r="G108" s="128" t="s">
        <v>1189</v>
      </c>
      <c r="H108" s="114" t="s">
        <v>572</v>
      </c>
      <c r="I108" s="127" t="s">
        <v>789</v>
      </c>
      <c r="J108" s="127" t="s">
        <v>782</v>
      </c>
      <c r="K108" s="134">
        <v>5040</v>
      </c>
    </row>
    <row r="109" spans="1:11" s="101" customFormat="1" ht="21" customHeight="1">
      <c r="A109" s="111" t="s">
        <v>1190</v>
      </c>
      <c r="B109" s="130" t="s">
        <v>1191</v>
      </c>
      <c r="C109" s="130" t="s">
        <v>956</v>
      </c>
      <c r="D109" s="114" t="s">
        <v>845</v>
      </c>
      <c r="E109" s="128" t="s">
        <v>1192</v>
      </c>
      <c r="F109" s="129">
        <v>44013</v>
      </c>
      <c r="G109" s="130" t="s">
        <v>1193</v>
      </c>
      <c r="H109" s="114" t="s">
        <v>572</v>
      </c>
      <c r="I109" s="127" t="s">
        <v>789</v>
      </c>
      <c r="J109" s="127" t="s">
        <v>782</v>
      </c>
      <c r="K109" s="134">
        <v>5040</v>
      </c>
    </row>
    <row r="110" spans="1:11" s="101" customFormat="1" ht="21" customHeight="1">
      <c r="A110" s="111" t="s">
        <v>1194</v>
      </c>
      <c r="B110" s="130" t="s">
        <v>1195</v>
      </c>
      <c r="C110" s="130" t="s">
        <v>785</v>
      </c>
      <c r="D110" s="130" t="s">
        <v>777</v>
      </c>
      <c r="E110" s="128" t="s">
        <v>934</v>
      </c>
      <c r="F110" s="129">
        <v>43646</v>
      </c>
      <c r="G110" s="130" t="s">
        <v>1183</v>
      </c>
      <c r="H110" s="114" t="s">
        <v>572</v>
      </c>
      <c r="I110" s="127" t="s">
        <v>789</v>
      </c>
      <c r="J110" s="127" t="s">
        <v>782</v>
      </c>
      <c r="K110" s="134">
        <v>5040</v>
      </c>
    </row>
    <row r="111" spans="1:11" s="101" customFormat="1" ht="21" customHeight="1">
      <c r="A111" s="111" t="s">
        <v>1196</v>
      </c>
      <c r="B111" s="130" t="s">
        <v>1197</v>
      </c>
      <c r="C111" s="130" t="s">
        <v>1198</v>
      </c>
      <c r="D111" s="114" t="s">
        <v>845</v>
      </c>
      <c r="E111" s="128" t="s">
        <v>1199</v>
      </c>
      <c r="F111" s="129">
        <v>43998</v>
      </c>
      <c r="G111" s="130" t="s">
        <v>1200</v>
      </c>
      <c r="H111" s="114" t="s">
        <v>572</v>
      </c>
      <c r="I111" s="127" t="s">
        <v>789</v>
      </c>
      <c r="J111" s="127" t="s">
        <v>782</v>
      </c>
      <c r="K111" s="134">
        <v>5040</v>
      </c>
    </row>
    <row r="112" spans="1:11" s="101" customFormat="1" ht="21" customHeight="1">
      <c r="A112" s="111" t="s">
        <v>1201</v>
      </c>
      <c r="B112" s="130" t="s">
        <v>1202</v>
      </c>
      <c r="C112" s="130" t="s">
        <v>1203</v>
      </c>
      <c r="D112" s="114" t="s">
        <v>845</v>
      </c>
      <c r="E112" s="128" t="s">
        <v>1042</v>
      </c>
      <c r="F112" s="129">
        <v>44007</v>
      </c>
      <c r="G112" s="130" t="s">
        <v>1169</v>
      </c>
      <c r="H112" s="114" t="s">
        <v>572</v>
      </c>
      <c r="I112" s="127" t="s">
        <v>789</v>
      </c>
      <c r="J112" s="127" t="s">
        <v>782</v>
      </c>
      <c r="K112" s="134">
        <v>5040</v>
      </c>
    </row>
    <row r="113" spans="1:11" s="101" customFormat="1" ht="21" customHeight="1">
      <c r="A113" s="111" t="s">
        <v>1204</v>
      </c>
      <c r="B113" s="130" t="s">
        <v>1205</v>
      </c>
      <c r="C113" s="130" t="s">
        <v>806</v>
      </c>
      <c r="D113" s="130" t="s">
        <v>845</v>
      </c>
      <c r="E113" s="128" t="s">
        <v>1159</v>
      </c>
      <c r="F113" s="129">
        <v>44012</v>
      </c>
      <c r="G113" s="128" t="s">
        <v>1169</v>
      </c>
      <c r="H113" s="114" t="s">
        <v>572</v>
      </c>
      <c r="I113" s="127" t="s">
        <v>789</v>
      </c>
      <c r="J113" s="127" t="s">
        <v>782</v>
      </c>
      <c r="K113" s="134">
        <v>5040</v>
      </c>
    </row>
    <row r="114" spans="1:11" s="101" customFormat="1" ht="21" customHeight="1">
      <c r="A114" s="111" t="s">
        <v>1206</v>
      </c>
      <c r="B114" s="130" t="s">
        <v>1207</v>
      </c>
      <c r="C114" s="130" t="s">
        <v>826</v>
      </c>
      <c r="D114" s="114" t="s">
        <v>777</v>
      </c>
      <c r="E114" s="128" t="s">
        <v>822</v>
      </c>
      <c r="F114" s="129">
        <v>44017</v>
      </c>
      <c r="G114" s="130" t="s">
        <v>794</v>
      </c>
      <c r="H114" s="114" t="s">
        <v>572</v>
      </c>
      <c r="I114" s="127" t="s">
        <v>789</v>
      </c>
      <c r="J114" s="127" t="s">
        <v>782</v>
      </c>
      <c r="K114" s="134">
        <v>5040</v>
      </c>
    </row>
    <row r="115" spans="1:11" s="101" customFormat="1" ht="21" customHeight="1">
      <c r="A115" s="111" t="s">
        <v>1208</v>
      </c>
      <c r="B115" s="130" t="s">
        <v>1209</v>
      </c>
      <c r="C115" s="130" t="s">
        <v>785</v>
      </c>
      <c r="D115" s="114" t="s">
        <v>845</v>
      </c>
      <c r="E115" s="128" t="s">
        <v>1116</v>
      </c>
      <c r="F115" s="129">
        <v>43646</v>
      </c>
      <c r="G115" s="130" t="s">
        <v>926</v>
      </c>
      <c r="H115" s="114" t="s">
        <v>572</v>
      </c>
      <c r="I115" s="127" t="s">
        <v>789</v>
      </c>
      <c r="J115" s="127" t="s">
        <v>782</v>
      </c>
      <c r="K115" s="134">
        <v>5040</v>
      </c>
    </row>
    <row r="116" spans="1:11" s="101" customFormat="1" ht="21" customHeight="1">
      <c r="A116" s="111" t="s">
        <v>1210</v>
      </c>
      <c r="B116" s="130" t="s">
        <v>1211</v>
      </c>
      <c r="C116" s="130" t="s">
        <v>776</v>
      </c>
      <c r="D116" s="130" t="s">
        <v>777</v>
      </c>
      <c r="E116" s="128" t="s">
        <v>1042</v>
      </c>
      <c r="F116" s="129">
        <v>44007</v>
      </c>
      <c r="G116" s="128" t="s">
        <v>1169</v>
      </c>
      <c r="H116" s="114" t="s">
        <v>572</v>
      </c>
      <c r="I116" s="127" t="s">
        <v>789</v>
      </c>
      <c r="J116" s="127" t="s">
        <v>782</v>
      </c>
      <c r="K116" s="134">
        <v>5040</v>
      </c>
    </row>
    <row r="117" spans="1:11" s="101" customFormat="1" ht="21" customHeight="1">
      <c r="A117" s="111" t="s">
        <v>1212</v>
      </c>
      <c r="B117" s="130" t="s">
        <v>1213</v>
      </c>
      <c r="C117" s="130" t="s">
        <v>785</v>
      </c>
      <c r="D117" s="130" t="s">
        <v>777</v>
      </c>
      <c r="E117" s="128" t="s">
        <v>1214</v>
      </c>
      <c r="F117" s="129">
        <v>43647</v>
      </c>
      <c r="G117" s="128" t="s">
        <v>1215</v>
      </c>
      <c r="H117" s="114" t="s">
        <v>572</v>
      </c>
      <c r="I117" s="127" t="s">
        <v>789</v>
      </c>
      <c r="J117" s="127" t="s">
        <v>782</v>
      </c>
      <c r="K117" s="134">
        <v>5040</v>
      </c>
    </row>
    <row r="118" spans="1:11" s="101" customFormat="1" ht="21" customHeight="1">
      <c r="A118" s="111" t="s">
        <v>1216</v>
      </c>
      <c r="B118" s="130" t="s">
        <v>1217</v>
      </c>
      <c r="C118" s="130" t="s">
        <v>826</v>
      </c>
      <c r="D118" s="130" t="s">
        <v>777</v>
      </c>
      <c r="E118" s="128" t="s">
        <v>908</v>
      </c>
      <c r="F118" s="129">
        <v>44012</v>
      </c>
      <c r="G118" s="128" t="s">
        <v>823</v>
      </c>
      <c r="H118" s="114" t="s">
        <v>572</v>
      </c>
      <c r="I118" s="127" t="s">
        <v>789</v>
      </c>
      <c r="J118" s="127" t="s">
        <v>782</v>
      </c>
      <c r="K118" s="134">
        <v>5040</v>
      </c>
    </row>
    <row r="119" spans="1:11" s="101" customFormat="1" ht="21" customHeight="1">
      <c r="A119" s="111" t="s">
        <v>1218</v>
      </c>
      <c r="B119" s="130" t="s">
        <v>1219</v>
      </c>
      <c r="C119" s="130" t="s">
        <v>797</v>
      </c>
      <c r="D119" s="130" t="s">
        <v>845</v>
      </c>
      <c r="E119" s="128" t="s">
        <v>899</v>
      </c>
      <c r="F119" s="129">
        <v>43641</v>
      </c>
      <c r="G119" s="128" t="s">
        <v>1177</v>
      </c>
      <c r="H119" s="114" t="s">
        <v>572</v>
      </c>
      <c r="I119" s="127" t="s">
        <v>789</v>
      </c>
      <c r="J119" s="127" t="s">
        <v>782</v>
      </c>
      <c r="K119" s="134">
        <v>5040</v>
      </c>
    </row>
    <row r="120" spans="1:11" s="101" customFormat="1" ht="21" customHeight="1">
      <c r="A120" s="111" t="s">
        <v>1220</v>
      </c>
      <c r="B120" s="130" t="s">
        <v>1221</v>
      </c>
      <c r="C120" s="130" t="s">
        <v>785</v>
      </c>
      <c r="D120" s="130" t="s">
        <v>845</v>
      </c>
      <c r="E120" s="128" t="s">
        <v>1222</v>
      </c>
      <c r="F120" s="129">
        <v>43646</v>
      </c>
      <c r="G120" s="130" t="s">
        <v>1223</v>
      </c>
      <c r="H120" s="114" t="s">
        <v>572</v>
      </c>
      <c r="I120" s="127" t="s">
        <v>789</v>
      </c>
      <c r="J120" s="127" t="s">
        <v>782</v>
      </c>
      <c r="K120" s="134">
        <v>5040</v>
      </c>
    </row>
    <row r="121" spans="1:11" s="101" customFormat="1" ht="21" customHeight="1">
      <c r="A121" s="111" t="s">
        <v>1224</v>
      </c>
      <c r="B121" s="130" t="s">
        <v>1225</v>
      </c>
      <c r="C121" s="130" t="s">
        <v>826</v>
      </c>
      <c r="D121" s="114" t="s">
        <v>845</v>
      </c>
      <c r="E121" s="128" t="s">
        <v>1226</v>
      </c>
      <c r="F121" s="129">
        <v>44012</v>
      </c>
      <c r="G121" s="128" t="s">
        <v>1227</v>
      </c>
      <c r="H121" s="114" t="s">
        <v>572</v>
      </c>
      <c r="I121" s="127" t="s">
        <v>789</v>
      </c>
      <c r="J121" s="127" t="s">
        <v>782</v>
      </c>
      <c r="K121" s="134">
        <v>5040</v>
      </c>
    </row>
    <row r="122" spans="1:11" s="101" customFormat="1" ht="21" customHeight="1">
      <c r="A122" s="111" t="s">
        <v>1228</v>
      </c>
      <c r="B122" s="130" t="s">
        <v>1229</v>
      </c>
      <c r="C122" s="130" t="s">
        <v>956</v>
      </c>
      <c r="D122" s="114" t="s">
        <v>845</v>
      </c>
      <c r="E122" s="128" t="s">
        <v>1230</v>
      </c>
      <c r="F122" s="129">
        <v>44012</v>
      </c>
      <c r="G122" s="128" t="s">
        <v>1169</v>
      </c>
      <c r="H122" s="114" t="s">
        <v>572</v>
      </c>
      <c r="I122" s="127" t="s">
        <v>789</v>
      </c>
      <c r="J122" s="127" t="s">
        <v>782</v>
      </c>
      <c r="K122" s="134">
        <v>5040</v>
      </c>
    </row>
    <row r="123" spans="1:11" s="101" customFormat="1" ht="21" customHeight="1">
      <c r="A123" s="111" t="s">
        <v>1231</v>
      </c>
      <c r="B123" s="130" t="s">
        <v>1232</v>
      </c>
      <c r="C123" s="130" t="s">
        <v>826</v>
      </c>
      <c r="D123" s="128" t="s">
        <v>845</v>
      </c>
      <c r="E123" s="128" t="s">
        <v>846</v>
      </c>
      <c r="F123" s="129">
        <v>44001</v>
      </c>
      <c r="G123" s="128" t="s">
        <v>837</v>
      </c>
      <c r="H123" s="114" t="s">
        <v>572</v>
      </c>
      <c r="I123" s="127" t="s">
        <v>789</v>
      </c>
      <c r="J123" s="127" t="s">
        <v>782</v>
      </c>
      <c r="K123" s="134">
        <v>5040</v>
      </c>
    </row>
    <row r="124" spans="1:11" s="101" customFormat="1" ht="21" customHeight="1">
      <c r="A124" s="111" t="s">
        <v>1233</v>
      </c>
      <c r="B124" s="130" t="s">
        <v>1234</v>
      </c>
      <c r="C124" s="130" t="s">
        <v>806</v>
      </c>
      <c r="D124" s="130" t="s">
        <v>845</v>
      </c>
      <c r="E124" s="128" t="s">
        <v>1180</v>
      </c>
      <c r="F124" s="129">
        <v>44012</v>
      </c>
      <c r="G124" s="128" t="s">
        <v>1235</v>
      </c>
      <c r="H124" s="114" t="s">
        <v>572</v>
      </c>
      <c r="I124" s="127" t="s">
        <v>789</v>
      </c>
      <c r="J124" s="127" t="s">
        <v>782</v>
      </c>
      <c r="K124" s="134">
        <v>5040</v>
      </c>
    </row>
    <row r="125" spans="1:11" s="101" customFormat="1" ht="21" customHeight="1">
      <c r="A125" s="111" t="s">
        <v>1236</v>
      </c>
      <c r="B125" s="130" t="s">
        <v>1237</v>
      </c>
      <c r="C125" s="130" t="s">
        <v>806</v>
      </c>
      <c r="D125" s="130" t="s">
        <v>845</v>
      </c>
      <c r="E125" s="128" t="s">
        <v>818</v>
      </c>
      <c r="F125" s="129">
        <v>44013</v>
      </c>
      <c r="G125" s="128" t="s">
        <v>1238</v>
      </c>
      <c r="H125" s="114" t="s">
        <v>572</v>
      </c>
      <c r="I125" s="127" t="s">
        <v>789</v>
      </c>
      <c r="J125" s="127" t="s">
        <v>782</v>
      </c>
      <c r="K125" s="134">
        <v>5040</v>
      </c>
    </row>
    <row r="126" spans="1:11" s="101" customFormat="1" ht="21" customHeight="1">
      <c r="A126" s="111" t="s">
        <v>1239</v>
      </c>
      <c r="B126" s="130" t="s">
        <v>1240</v>
      </c>
      <c r="C126" s="130" t="s">
        <v>785</v>
      </c>
      <c r="D126" s="114" t="s">
        <v>777</v>
      </c>
      <c r="E126" s="128" t="s">
        <v>822</v>
      </c>
      <c r="F126" s="129">
        <v>44017</v>
      </c>
      <c r="G126" s="128" t="s">
        <v>917</v>
      </c>
      <c r="H126" s="114" t="s">
        <v>572</v>
      </c>
      <c r="I126" s="127" t="s">
        <v>789</v>
      </c>
      <c r="J126" s="127" t="s">
        <v>782</v>
      </c>
      <c r="K126" s="134">
        <v>5040</v>
      </c>
    </row>
    <row r="127" spans="1:11" s="101" customFormat="1" ht="21" customHeight="1">
      <c r="A127" s="111" t="s">
        <v>1241</v>
      </c>
      <c r="B127" s="130" t="s">
        <v>1242</v>
      </c>
      <c r="C127" s="130" t="s">
        <v>776</v>
      </c>
      <c r="D127" s="130" t="s">
        <v>777</v>
      </c>
      <c r="E127" s="128" t="s">
        <v>1139</v>
      </c>
      <c r="F127" s="129">
        <v>43647</v>
      </c>
      <c r="G127" s="128" t="s">
        <v>1101</v>
      </c>
      <c r="H127" s="114" t="s">
        <v>572</v>
      </c>
      <c r="I127" s="127" t="s">
        <v>789</v>
      </c>
      <c r="J127" s="127" t="s">
        <v>782</v>
      </c>
      <c r="K127" s="134">
        <v>5040</v>
      </c>
    </row>
    <row r="128" spans="1:11" s="101" customFormat="1" ht="21" customHeight="1">
      <c r="A128" s="111" t="s">
        <v>1243</v>
      </c>
      <c r="B128" s="130" t="s">
        <v>1244</v>
      </c>
      <c r="C128" s="130" t="s">
        <v>785</v>
      </c>
      <c r="D128" s="114" t="s">
        <v>845</v>
      </c>
      <c r="E128" s="128" t="s">
        <v>1245</v>
      </c>
      <c r="F128" s="129">
        <v>43646</v>
      </c>
      <c r="G128" s="128" t="s">
        <v>1246</v>
      </c>
      <c r="H128" s="114" t="s">
        <v>572</v>
      </c>
      <c r="I128" s="127" t="s">
        <v>789</v>
      </c>
      <c r="J128" s="127" t="s">
        <v>782</v>
      </c>
      <c r="K128" s="134">
        <v>5040</v>
      </c>
    </row>
    <row r="129" spans="1:11" s="101" customFormat="1" ht="21" customHeight="1">
      <c r="A129" s="111" t="s">
        <v>1247</v>
      </c>
      <c r="B129" s="130" t="s">
        <v>1248</v>
      </c>
      <c r="C129" s="130" t="s">
        <v>785</v>
      </c>
      <c r="D129" s="130" t="s">
        <v>845</v>
      </c>
      <c r="E129" s="128" t="s">
        <v>1249</v>
      </c>
      <c r="F129" s="129">
        <v>43646</v>
      </c>
      <c r="G129" s="130" t="s">
        <v>1069</v>
      </c>
      <c r="H129" s="114" t="s">
        <v>572</v>
      </c>
      <c r="I129" s="127" t="s">
        <v>789</v>
      </c>
      <c r="J129" s="127" t="s">
        <v>782</v>
      </c>
      <c r="K129" s="134">
        <v>5040</v>
      </c>
    </row>
    <row r="130" spans="1:11" s="101" customFormat="1" ht="21" customHeight="1">
      <c r="A130" s="111" t="s">
        <v>1250</v>
      </c>
      <c r="B130" s="130" t="s">
        <v>1251</v>
      </c>
      <c r="C130" s="130" t="s">
        <v>797</v>
      </c>
      <c r="D130" s="130" t="s">
        <v>845</v>
      </c>
      <c r="E130" s="128" t="s">
        <v>1136</v>
      </c>
      <c r="F130" s="129">
        <v>43646</v>
      </c>
      <c r="G130" s="130" t="s">
        <v>1069</v>
      </c>
      <c r="H130" s="114" t="s">
        <v>572</v>
      </c>
      <c r="I130" s="127" t="s">
        <v>789</v>
      </c>
      <c r="J130" s="127" t="s">
        <v>782</v>
      </c>
      <c r="K130" s="134">
        <v>5040</v>
      </c>
    </row>
    <row r="131" spans="1:11" s="101" customFormat="1" ht="21" customHeight="1">
      <c r="A131" s="111" t="s">
        <v>1252</v>
      </c>
      <c r="B131" s="130" t="s">
        <v>1253</v>
      </c>
      <c r="C131" s="130" t="s">
        <v>850</v>
      </c>
      <c r="D131" s="114" t="s">
        <v>777</v>
      </c>
      <c r="E131" s="128" t="s">
        <v>1149</v>
      </c>
      <c r="F131" s="129">
        <v>43646</v>
      </c>
      <c r="G131" s="130" t="s">
        <v>1254</v>
      </c>
      <c r="H131" s="114" t="s">
        <v>572</v>
      </c>
      <c r="I131" s="127" t="s">
        <v>789</v>
      </c>
      <c r="J131" s="127" t="s">
        <v>782</v>
      </c>
      <c r="K131" s="134">
        <v>5040</v>
      </c>
    </row>
    <row r="132" spans="1:11" s="101" customFormat="1" ht="21" customHeight="1">
      <c r="A132" s="111" t="s">
        <v>1255</v>
      </c>
      <c r="B132" s="130" t="s">
        <v>1256</v>
      </c>
      <c r="C132" s="130" t="s">
        <v>806</v>
      </c>
      <c r="D132" s="130" t="s">
        <v>845</v>
      </c>
      <c r="E132" s="128" t="s">
        <v>1257</v>
      </c>
      <c r="F132" s="129">
        <v>44012</v>
      </c>
      <c r="G132" s="128" t="s">
        <v>1169</v>
      </c>
      <c r="H132" s="114" t="s">
        <v>572</v>
      </c>
      <c r="I132" s="127" t="s">
        <v>789</v>
      </c>
      <c r="J132" s="127" t="s">
        <v>782</v>
      </c>
      <c r="K132" s="134">
        <v>5040</v>
      </c>
    </row>
    <row r="133" spans="1:11" s="101" customFormat="1" ht="21" customHeight="1">
      <c r="A133" s="111" t="s">
        <v>1258</v>
      </c>
      <c r="B133" s="130" t="s">
        <v>1259</v>
      </c>
      <c r="C133" s="130" t="s">
        <v>806</v>
      </c>
      <c r="D133" s="130" t="s">
        <v>845</v>
      </c>
      <c r="E133" s="128" t="s">
        <v>1222</v>
      </c>
      <c r="F133" s="129">
        <v>44012</v>
      </c>
      <c r="G133" s="128" t="s">
        <v>1133</v>
      </c>
      <c r="H133" s="114" t="s">
        <v>572</v>
      </c>
      <c r="I133" s="127" t="s">
        <v>789</v>
      </c>
      <c r="J133" s="127" t="s">
        <v>782</v>
      </c>
      <c r="K133" s="134">
        <v>5040</v>
      </c>
    </row>
    <row r="134" spans="1:11" s="101" customFormat="1" ht="21" customHeight="1">
      <c r="A134" s="111" t="s">
        <v>1260</v>
      </c>
      <c r="B134" s="130" t="s">
        <v>1261</v>
      </c>
      <c r="C134" s="130" t="s">
        <v>826</v>
      </c>
      <c r="D134" s="130" t="s">
        <v>777</v>
      </c>
      <c r="E134" s="128" t="s">
        <v>1262</v>
      </c>
      <c r="F134" s="129">
        <v>43998</v>
      </c>
      <c r="G134" s="130" t="s">
        <v>1101</v>
      </c>
      <c r="H134" s="114" t="s">
        <v>572</v>
      </c>
      <c r="I134" s="127" t="s">
        <v>789</v>
      </c>
      <c r="J134" s="127" t="s">
        <v>782</v>
      </c>
      <c r="K134" s="134">
        <v>5040</v>
      </c>
    </row>
    <row r="135" spans="1:11" s="101" customFormat="1" ht="21" customHeight="1">
      <c r="A135" s="111" t="s">
        <v>1263</v>
      </c>
      <c r="B135" s="130" t="s">
        <v>1264</v>
      </c>
      <c r="C135" s="130" t="s">
        <v>776</v>
      </c>
      <c r="D135" s="130" t="s">
        <v>777</v>
      </c>
      <c r="E135" s="128" t="s">
        <v>1265</v>
      </c>
      <c r="F135" s="129">
        <v>43647</v>
      </c>
      <c r="G135" s="130" t="s">
        <v>1142</v>
      </c>
      <c r="H135" s="114" t="s">
        <v>572</v>
      </c>
      <c r="I135" s="127" t="s">
        <v>789</v>
      </c>
      <c r="J135" s="127" t="s">
        <v>782</v>
      </c>
      <c r="K135" s="134">
        <v>5040</v>
      </c>
    </row>
    <row r="136" spans="1:11" s="101" customFormat="1" ht="21" customHeight="1">
      <c r="A136" s="111" t="s">
        <v>1266</v>
      </c>
      <c r="B136" s="130" t="s">
        <v>1267</v>
      </c>
      <c r="C136" s="130" t="s">
        <v>785</v>
      </c>
      <c r="D136" s="114" t="s">
        <v>777</v>
      </c>
      <c r="E136" s="128" t="s">
        <v>934</v>
      </c>
      <c r="F136" s="129">
        <v>44012</v>
      </c>
      <c r="G136" s="130" t="s">
        <v>1183</v>
      </c>
      <c r="H136" s="114" t="s">
        <v>572</v>
      </c>
      <c r="I136" s="127" t="s">
        <v>789</v>
      </c>
      <c r="J136" s="127" t="s">
        <v>782</v>
      </c>
      <c r="K136" s="134">
        <v>5040</v>
      </c>
    </row>
    <row r="137" spans="1:11" s="101" customFormat="1" ht="21" customHeight="1">
      <c r="A137" s="111" t="s">
        <v>1268</v>
      </c>
      <c r="B137" s="130" t="s">
        <v>1269</v>
      </c>
      <c r="C137" s="130" t="s">
        <v>785</v>
      </c>
      <c r="D137" s="130" t="s">
        <v>777</v>
      </c>
      <c r="E137" s="128" t="s">
        <v>868</v>
      </c>
      <c r="F137" s="129">
        <v>43647</v>
      </c>
      <c r="G137" s="130" t="s">
        <v>794</v>
      </c>
      <c r="H137" s="114" t="s">
        <v>572</v>
      </c>
      <c r="I137" s="127" t="s">
        <v>789</v>
      </c>
      <c r="J137" s="127" t="s">
        <v>781</v>
      </c>
      <c r="K137" s="134">
        <v>3360</v>
      </c>
    </row>
    <row r="138" spans="1:11" s="101" customFormat="1" ht="21" customHeight="1">
      <c r="A138" s="111" t="s">
        <v>1270</v>
      </c>
      <c r="B138" s="130" t="s">
        <v>1271</v>
      </c>
      <c r="C138" s="130" t="s">
        <v>785</v>
      </c>
      <c r="D138" s="114" t="s">
        <v>777</v>
      </c>
      <c r="E138" s="128" t="s">
        <v>822</v>
      </c>
      <c r="F138" s="129">
        <v>43651</v>
      </c>
      <c r="G138" s="130" t="s">
        <v>1200</v>
      </c>
      <c r="H138" s="114" t="s">
        <v>572</v>
      </c>
      <c r="I138" s="127" t="s">
        <v>789</v>
      </c>
      <c r="J138" s="127" t="s">
        <v>782</v>
      </c>
      <c r="K138" s="134">
        <v>5040</v>
      </c>
    </row>
    <row r="139" spans="1:11" s="101" customFormat="1" ht="21" customHeight="1">
      <c r="A139" s="111" t="s">
        <v>1272</v>
      </c>
      <c r="B139" s="130" t="s">
        <v>1273</v>
      </c>
      <c r="C139" s="130" t="s">
        <v>785</v>
      </c>
      <c r="D139" s="130" t="s">
        <v>777</v>
      </c>
      <c r="E139" s="128" t="s">
        <v>944</v>
      </c>
      <c r="F139" s="129">
        <v>44012</v>
      </c>
      <c r="G139" s="130" t="s">
        <v>1274</v>
      </c>
      <c r="H139" s="114" t="s">
        <v>572</v>
      </c>
      <c r="I139" s="127" t="s">
        <v>789</v>
      </c>
      <c r="J139" s="127" t="s">
        <v>782</v>
      </c>
      <c r="K139" s="134">
        <v>5040</v>
      </c>
    </row>
    <row r="140" spans="1:11" s="101" customFormat="1" ht="21" customHeight="1">
      <c r="A140" s="111" t="s">
        <v>1275</v>
      </c>
      <c r="B140" s="130" t="s">
        <v>1276</v>
      </c>
      <c r="C140" s="130" t="s">
        <v>797</v>
      </c>
      <c r="D140" s="114" t="s">
        <v>845</v>
      </c>
      <c r="E140" s="128" t="s">
        <v>1226</v>
      </c>
      <c r="F140" s="129">
        <v>43646</v>
      </c>
      <c r="G140" s="130" t="s">
        <v>1227</v>
      </c>
      <c r="H140" s="114" t="s">
        <v>572</v>
      </c>
      <c r="I140" s="127" t="s">
        <v>789</v>
      </c>
      <c r="J140" s="127" t="s">
        <v>782</v>
      </c>
      <c r="K140" s="134">
        <v>5040</v>
      </c>
    </row>
    <row r="141" spans="1:11" s="101" customFormat="1" ht="21" customHeight="1">
      <c r="A141" s="111" t="s">
        <v>1277</v>
      </c>
      <c r="B141" s="130" t="s">
        <v>1278</v>
      </c>
      <c r="C141" s="130" t="s">
        <v>956</v>
      </c>
      <c r="D141" s="114" t="s">
        <v>845</v>
      </c>
      <c r="E141" s="128" t="s">
        <v>1279</v>
      </c>
      <c r="F141" s="129">
        <v>44012</v>
      </c>
      <c r="G141" s="130" t="s">
        <v>1280</v>
      </c>
      <c r="H141" s="114" t="s">
        <v>572</v>
      </c>
      <c r="I141" s="127" t="s">
        <v>789</v>
      </c>
      <c r="J141" s="127" t="s">
        <v>782</v>
      </c>
      <c r="K141" s="134">
        <v>5040</v>
      </c>
    </row>
    <row r="142" spans="1:11" s="101" customFormat="1" ht="21" customHeight="1">
      <c r="A142" s="111" t="s">
        <v>1281</v>
      </c>
      <c r="B142" s="130" t="s">
        <v>1282</v>
      </c>
      <c r="C142" s="130" t="s">
        <v>826</v>
      </c>
      <c r="D142" s="128" t="s">
        <v>845</v>
      </c>
      <c r="E142" s="128" t="s">
        <v>1283</v>
      </c>
      <c r="F142" s="129">
        <v>44012</v>
      </c>
      <c r="G142" s="128" t="s">
        <v>1069</v>
      </c>
      <c r="H142" s="114" t="s">
        <v>572</v>
      </c>
      <c r="I142" s="127" t="s">
        <v>789</v>
      </c>
      <c r="J142" s="127" t="s">
        <v>782</v>
      </c>
      <c r="K142" s="134">
        <v>5040</v>
      </c>
    </row>
    <row r="143" spans="1:11" s="101" customFormat="1" ht="21" customHeight="1">
      <c r="A143" s="111" t="s">
        <v>1284</v>
      </c>
      <c r="B143" s="130" t="s">
        <v>1285</v>
      </c>
      <c r="C143" s="130" t="s">
        <v>1286</v>
      </c>
      <c r="D143" s="114" t="s">
        <v>845</v>
      </c>
      <c r="E143" s="128" t="s">
        <v>1042</v>
      </c>
      <c r="F143" s="129">
        <v>44007</v>
      </c>
      <c r="G143" s="128" t="s">
        <v>1146</v>
      </c>
      <c r="H143" s="114" t="s">
        <v>572</v>
      </c>
      <c r="I143" s="127" t="s">
        <v>789</v>
      </c>
      <c r="J143" s="127" t="s">
        <v>782</v>
      </c>
      <c r="K143" s="134">
        <v>5040</v>
      </c>
    </row>
    <row r="144" spans="1:11" s="101" customFormat="1" ht="21" customHeight="1">
      <c r="A144" s="111" t="s">
        <v>1287</v>
      </c>
      <c r="B144" s="130" t="s">
        <v>1288</v>
      </c>
      <c r="C144" s="130" t="s">
        <v>826</v>
      </c>
      <c r="D144" s="114" t="s">
        <v>777</v>
      </c>
      <c r="E144" s="128" t="s">
        <v>908</v>
      </c>
      <c r="F144" s="129">
        <v>44012</v>
      </c>
      <c r="G144" s="128" t="s">
        <v>1289</v>
      </c>
      <c r="H144" s="114" t="s">
        <v>572</v>
      </c>
      <c r="I144" s="127" t="s">
        <v>789</v>
      </c>
      <c r="J144" s="127" t="s">
        <v>782</v>
      </c>
      <c r="K144" s="134">
        <v>5040</v>
      </c>
    </row>
    <row r="145" spans="1:11" s="101" customFormat="1" ht="21" customHeight="1">
      <c r="A145" s="111" t="s">
        <v>1290</v>
      </c>
      <c r="B145" s="130" t="s">
        <v>1291</v>
      </c>
      <c r="C145" s="130" t="s">
        <v>806</v>
      </c>
      <c r="D145" s="114" t="s">
        <v>845</v>
      </c>
      <c r="E145" s="128" t="s">
        <v>1292</v>
      </c>
      <c r="F145" s="129">
        <v>44012</v>
      </c>
      <c r="G145" s="130" t="s">
        <v>1133</v>
      </c>
      <c r="H145" s="114" t="s">
        <v>572</v>
      </c>
      <c r="I145" s="127" t="s">
        <v>789</v>
      </c>
      <c r="J145" s="127" t="s">
        <v>782</v>
      </c>
      <c r="K145" s="134">
        <v>5040</v>
      </c>
    </row>
    <row r="146" spans="1:11" s="101" customFormat="1" ht="21" customHeight="1">
      <c r="A146" s="111" t="s">
        <v>1293</v>
      </c>
      <c r="B146" s="130" t="s">
        <v>1294</v>
      </c>
      <c r="C146" s="130" t="s">
        <v>1295</v>
      </c>
      <c r="D146" s="130" t="s">
        <v>777</v>
      </c>
      <c r="E146" s="128" t="s">
        <v>899</v>
      </c>
      <c r="F146" s="129">
        <v>44007</v>
      </c>
      <c r="G146" s="130" t="s">
        <v>900</v>
      </c>
      <c r="H146" s="114" t="s">
        <v>572</v>
      </c>
      <c r="I146" s="127" t="s">
        <v>789</v>
      </c>
      <c r="J146" s="127" t="s">
        <v>782</v>
      </c>
      <c r="K146" s="134">
        <v>5040</v>
      </c>
    </row>
    <row r="147" spans="1:11" s="101" customFormat="1" ht="21" customHeight="1">
      <c r="A147" s="111" t="s">
        <v>1296</v>
      </c>
      <c r="B147" s="130" t="s">
        <v>1297</v>
      </c>
      <c r="C147" s="130" t="s">
        <v>797</v>
      </c>
      <c r="D147" s="130" t="s">
        <v>845</v>
      </c>
      <c r="E147" s="128" t="s">
        <v>1298</v>
      </c>
      <c r="F147" s="129">
        <v>43646</v>
      </c>
      <c r="G147" s="130" t="s">
        <v>1177</v>
      </c>
      <c r="H147" s="114" t="s">
        <v>572</v>
      </c>
      <c r="I147" s="127" t="s">
        <v>789</v>
      </c>
      <c r="J147" s="127" t="s">
        <v>782</v>
      </c>
      <c r="K147" s="134">
        <v>5040</v>
      </c>
    </row>
    <row r="148" spans="1:11" s="101" customFormat="1" ht="21" customHeight="1">
      <c r="A148" s="111" t="s">
        <v>1299</v>
      </c>
      <c r="B148" s="130" t="s">
        <v>1300</v>
      </c>
      <c r="C148" s="130" t="s">
        <v>785</v>
      </c>
      <c r="D148" s="114" t="s">
        <v>777</v>
      </c>
      <c r="E148" s="128" t="s">
        <v>1301</v>
      </c>
      <c r="F148" s="129">
        <v>44012</v>
      </c>
      <c r="G148" s="130" t="s">
        <v>1302</v>
      </c>
      <c r="H148" s="114" t="s">
        <v>572</v>
      </c>
      <c r="I148" s="127" t="s">
        <v>789</v>
      </c>
      <c r="J148" s="127" t="s">
        <v>782</v>
      </c>
      <c r="K148" s="134">
        <v>5040</v>
      </c>
    </row>
    <row r="149" spans="1:11" s="101" customFormat="1" ht="21" customHeight="1">
      <c r="A149" s="111" t="s">
        <v>1303</v>
      </c>
      <c r="B149" s="130" t="s">
        <v>1304</v>
      </c>
      <c r="C149" s="130" t="s">
        <v>844</v>
      </c>
      <c r="D149" s="130" t="s">
        <v>845</v>
      </c>
      <c r="E149" s="128" t="s">
        <v>1305</v>
      </c>
      <c r="F149" s="129">
        <v>44012</v>
      </c>
      <c r="G149" s="130" t="s">
        <v>1069</v>
      </c>
      <c r="H149" s="114" t="s">
        <v>572</v>
      </c>
      <c r="I149" s="127" t="s">
        <v>789</v>
      </c>
      <c r="J149" s="127" t="s">
        <v>782</v>
      </c>
      <c r="K149" s="134">
        <v>5040</v>
      </c>
    </row>
    <row r="150" spans="1:11" s="101" customFormat="1" ht="21" customHeight="1">
      <c r="A150" s="111" t="s">
        <v>1306</v>
      </c>
      <c r="B150" s="130" t="s">
        <v>1307</v>
      </c>
      <c r="C150" s="130" t="s">
        <v>797</v>
      </c>
      <c r="D150" s="114" t="s">
        <v>777</v>
      </c>
      <c r="E150" s="128" t="s">
        <v>1308</v>
      </c>
      <c r="F150" s="129">
        <v>43997</v>
      </c>
      <c r="G150" s="130" t="s">
        <v>900</v>
      </c>
      <c r="H150" s="114" t="s">
        <v>572</v>
      </c>
      <c r="I150" s="127" t="s">
        <v>789</v>
      </c>
      <c r="J150" s="127" t="s">
        <v>782</v>
      </c>
      <c r="K150" s="134">
        <v>5040</v>
      </c>
    </row>
    <row r="151" spans="1:11" s="101" customFormat="1" ht="21" customHeight="1">
      <c r="A151" s="111" t="s">
        <v>1309</v>
      </c>
      <c r="B151" s="130" t="s">
        <v>1310</v>
      </c>
      <c r="C151" s="130" t="s">
        <v>785</v>
      </c>
      <c r="D151" s="130" t="s">
        <v>777</v>
      </c>
      <c r="E151" s="128" t="s">
        <v>1053</v>
      </c>
      <c r="F151" s="129">
        <v>44012</v>
      </c>
      <c r="G151" s="130" t="s">
        <v>1311</v>
      </c>
      <c r="H151" s="114" t="s">
        <v>572</v>
      </c>
      <c r="I151" s="127" t="s">
        <v>789</v>
      </c>
      <c r="J151" s="127" t="s">
        <v>782</v>
      </c>
      <c r="K151" s="134">
        <v>5040</v>
      </c>
    </row>
    <row r="152" spans="1:11" s="101" customFormat="1" ht="21" customHeight="1">
      <c r="A152" s="111" t="s">
        <v>1312</v>
      </c>
      <c r="B152" s="130" t="s">
        <v>1313</v>
      </c>
      <c r="C152" s="130" t="s">
        <v>826</v>
      </c>
      <c r="D152" s="114" t="s">
        <v>845</v>
      </c>
      <c r="E152" s="128" t="s">
        <v>1116</v>
      </c>
      <c r="F152" s="129">
        <v>44012</v>
      </c>
      <c r="G152" s="130" t="s">
        <v>1314</v>
      </c>
      <c r="H152" s="114" t="s">
        <v>572</v>
      </c>
      <c r="I152" s="127" t="s">
        <v>789</v>
      </c>
      <c r="J152" s="127" t="s">
        <v>782</v>
      </c>
      <c r="K152" s="134">
        <v>5040</v>
      </c>
    </row>
    <row r="153" spans="1:11" s="101" customFormat="1" ht="21" customHeight="1">
      <c r="A153" s="111" t="s">
        <v>1315</v>
      </c>
      <c r="B153" s="130" t="s">
        <v>1316</v>
      </c>
      <c r="C153" s="130" t="s">
        <v>785</v>
      </c>
      <c r="D153" s="114" t="s">
        <v>845</v>
      </c>
      <c r="E153" s="128" t="s">
        <v>1180</v>
      </c>
      <c r="F153" s="129">
        <v>44012</v>
      </c>
      <c r="G153" s="130" t="s">
        <v>1146</v>
      </c>
      <c r="H153" s="114" t="s">
        <v>572</v>
      </c>
      <c r="I153" s="127" t="s">
        <v>789</v>
      </c>
      <c r="J153" s="127" t="s">
        <v>782</v>
      </c>
      <c r="K153" s="134">
        <v>5040</v>
      </c>
    </row>
    <row r="154" spans="1:11" s="101" customFormat="1" ht="21" customHeight="1">
      <c r="A154" s="111" t="s">
        <v>1317</v>
      </c>
      <c r="B154" s="130" t="s">
        <v>1318</v>
      </c>
      <c r="C154" s="130" t="s">
        <v>1286</v>
      </c>
      <c r="D154" s="130" t="s">
        <v>845</v>
      </c>
      <c r="E154" s="128" t="s">
        <v>1042</v>
      </c>
      <c r="F154" s="129">
        <v>44007</v>
      </c>
      <c r="G154" s="130" t="s">
        <v>1169</v>
      </c>
      <c r="H154" s="114" t="s">
        <v>572</v>
      </c>
      <c r="I154" s="127" t="s">
        <v>789</v>
      </c>
      <c r="J154" s="127" t="s">
        <v>782</v>
      </c>
      <c r="K154" s="134">
        <v>5040</v>
      </c>
    </row>
    <row r="155" spans="1:11" s="101" customFormat="1" ht="21" customHeight="1">
      <c r="A155" s="111" t="s">
        <v>1319</v>
      </c>
      <c r="B155" s="130" t="s">
        <v>1320</v>
      </c>
      <c r="C155" s="130" t="s">
        <v>850</v>
      </c>
      <c r="D155" s="130" t="s">
        <v>777</v>
      </c>
      <c r="E155" s="128" t="s">
        <v>939</v>
      </c>
      <c r="F155" s="129">
        <v>44001</v>
      </c>
      <c r="G155" s="130" t="s">
        <v>1321</v>
      </c>
      <c r="H155" s="114" t="s">
        <v>572</v>
      </c>
      <c r="I155" s="127" t="s">
        <v>789</v>
      </c>
      <c r="J155" s="127" t="s">
        <v>782</v>
      </c>
      <c r="K155" s="134">
        <v>5040</v>
      </c>
    </row>
    <row r="156" spans="1:11" s="101" customFormat="1" ht="21" customHeight="1">
      <c r="A156" s="111" t="s">
        <v>1322</v>
      </c>
      <c r="B156" s="130" t="s">
        <v>1323</v>
      </c>
      <c r="C156" s="130" t="s">
        <v>785</v>
      </c>
      <c r="D156" s="114" t="s">
        <v>777</v>
      </c>
      <c r="E156" s="128" t="s">
        <v>1324</v>
      </c>
      <c r="F156" s="129">
        <v>43637</v>
      </c>
      <c r="G156" s="130" t="s">
        <v>1325</v>
      </c>
      <c r="H156" s="114" t="s">
        <v>572</v>
      </c>
      <c r="I156" s="127" t="s">
        <v>789</v>
      </c>
      <c r="J156" s="127" t="s">
        <v>782</v>
      </c>
      <c r="K156" s="134">
        <v>5040</v>
      </c>
    </row>
    <row r="157" spans="1:11" s="101" customFormat="1" ht="21" customHeight="1">
      <c r="A157" s="111" t="s">
        <v>1326</v>
      </c>
      <c r="B157" s="130" t="s">
        <v>1327</v>
      </c>
      <c r="C157" s="130" t="s">
        <v>959</v>
      </c>
      <c r="D157" s="128" t="s">
        <v>777</v>
      </c>
      <c r="E157" s="128" t="s">
        <v>1328</v>
      </c>
      <c r="F157" s="129">
        <v>43631</v>
      </c>
      <c r="G157" s="130" t="s">
        <v>1254</v>
      </c>
      <c r="H157" s="114" t="s">
        <v>572</v>
      </c>
      <c r="I157" s="127" t="s">
        <v>789</v>
      </c>
      <c r="J157" s="127" t="s">
        <v>782</v>
      </c>
      <c r="K157" s="134">
        <v>5040</v>
      </c>
    </row>
    <row r="158" spans="1:11" s="101" customFormat="1" ht="21" customHeight="1">
      <c r="A158" s="111" t="s">
        <v>1329</v>
      </c>
      <c r="B158" s="130" t="s">
        <v>1330</v>
      </c>
      <c r="C158" s="130" t="s">
        <v>785</v>
      </c>
      <c r="D158" s="114" t="s">
        <v>845</v>
      </c>
      <c r="E158" s="128" t="s">
        <v>1331</v>
      </c>
      <c r="F158" s="129">
        <v>43646</v>
      </c>
      <c r="G158" s="130" t="s">
        <v>1133</v>
      </c>
      <c r="H158" s="114" t="s">
        <v>572</v>
      </c>
      <c r="I158" s="127" t="s">
        <v>789</v>
      </c>
      <c r="J158" s="127" t="s">
        <v>782</v>
      </c>
      <c r="K158" s="134">
        <v>5040</v>
      </c>
    </row>
    <row r="159" spans="1:11" s="101" customFormat="1" ht="21" customHeight="1">
      <c r="A159" s="111" t="s">
        <v>1332</v>
      </c>
      <c r="B159" s="130" t="s">
        <v>1333</v>
      </c>
      <c r="C159" s="114" t="s">
        <v>826</v>
      </c>
      <c r="D159" s="130" t="s">
        <v>845</v>
      </c>
      <c r="E159" s="128" t="s">
        <v>1136</v>
      </c>
      <c r="F159" s="129">
        <v>44012</v>
      </c>
      <c r="G159" s="130" t="s">
        <v>1133</v>
      </c>
      <c r="H159" s="114" t="s">
        <v>572</v>
      </c>
      <c r="I159" s="127" t="s">
        <v>789</v>
      </c>
      <c r="J159" s="127" t="s">
        <v>781</v>
      </c>
      <c r="K159" s="134">
        <v>3360</v>
      </c>
    </row>
    <row r="160" spans="1:11" s="101" customFormat="1" ht="21" customHeight="1">
      <c r="A160" s="111" t="s">
        <v>1334</v>
      </c>
      <c r="B160" s="130" t="s">
        <v>1335</v>
      </c>
      <c r="C160" s="130" t="s">
        <v>844</v>
      </c>
      <c r="D160" s="130" t="s">
        <v>845</v>
      </c>
      <c r="E160" s="128" t="s">
        <v>1068</v>
      </c>
      <c r="F160" s="129">
        <v>44012</v>
      </c>
      <c r="G160" s="130" t="s">
        <v>1133</v>
      </c>
      <c r="H160" s="114" t="s">
        <v>572</v>
      </c>
      <c r="I160" s="127" t="s">
        <v>789</v>
      </c>
      <c r="J160" s="127" t="s">
        <v>781</v>
      </c>
      <c r="K160" s="134">
        <v>3360</v>
      </c>
    </row>
    <row r="161" spans="1:11" s="101" customFormat="1" ht="21" customHeight="1">
      <c r="A161" s="111" t="s">
        <v>1336</v>
      </c>
      <c r="B161" s="130" t="s">
        <v>1337</v>
      </c>
      <c r="C161" s="130" t="s">
        <v>806</v>
      </c>
      <c r="D161" s="130" t="s">
        <v>845</v>
      </c>
      <c r="E161" s="130" t="s">
        <v>1331</v>
      </c>
      <c r="F161" s="142">
        <v>44012</v>
      </c>
      <c r="G161" s="130" t="s">
        <v>1133</v>
      </c>
      <c r="H161" s="114" t="s">
        <v>572</v>
      </c>
      <c r="I161" s="127" t="s">
        <v>789</v>
      </c>
      <c r="J161" s="127" t="s">
        <v>781</v>
      </c>
      <c r="K161" s="134">
        <v>3360</v>
      </c>
    </row>
    <row r="162" spans="1:11" s="101" customFormat="1" ht="21" customHeight="1">
      <c r="A162" s="111" t="s">
        <v>1338</v>
      </c>
      <c r="B162" s="130" t="s">
        <v>1339</v>
      </c>
      <c r="C162" s="130" t="s">
        <v>956</v>
      </c>
      <c r="D162" s="128" t="s">
        <v>845</v>
      </c>
      <c r="E162" s="130" t="s">
        <v>1068</v>
      </c>
      <c r="F162" s="142">
        <v>44012</v>
      </c>
      <c r="G162" s="128" t="s">
        <v>1133</v>
      </c>
      <c r="H162" s="114" t="s">
        <v>572</v>
      </c>
      <c r="I162" s="127" t="s">
        <v>789</v>
      </c>
      <c r="J162" s="127" t="s">
        <v>781</v>
      </c>
      <c r="K162" s="134">
        <v>3360</v>
      </c>
    </row>
    <row r="163" spans="1:11" s="101" customFormat="1" ht="21" customHeight="1">
      <c r="A163" s="111" t="s">
        <v>1340</v>
      </c>
      <c r="B163" s="130" t="s">
        <v>1341</v>
      </c>
      <c r="C163" s="130" t="s">
        <v>826</v>
      </c>
      <c r="D163" s="130" t="s">
        <v>777</v>
      </c>
      <c r="E163" s="130" t="s">
        <v>908</v>
      </c>
      <c r="F163" s="142">
        <v>44012</v>
      </c>
      <c r="G163" s="130" t="s">
        <v>823</v>
      </c>
      <c r="H163" s="114" t="s">
        <v>572</v>
      </c>
      <c r="I163" s="127" t="s">
        <v>789</v>
      </c>
      <c r="J163" s="127" t="s">
        <v>781</v>
      </c>
      <c r="K163" s="134">
        <v>3360</v>
      </c>
    </row>
    <row r="164" spans="1:11" s="101" customFormat="1" ht="21" customHeight="1">
      <c r="A164" s="111" t="s">
        <v>1342</v>
      </c>
      <c r="B164" s="130" t="s">
        <v>1343</v>
      </c>
      <c r="C164" s="130" t="s">
        <v>1344</v>
      </c>
      <c r="D164" s="114" t="s">
        <v>1345</v>
      </c>
      <c r="E164" s="130" t="s">
        <v>1346</v>
      </c>
      <c r="F164" s="129">
        <v>43646</v>
      </c>
      <c r="G164" s="130" t="s">
        <v>1347</v>
      </c>
      <c r="H164" s="114" t="s">
        <v>572</v>
      </c>
      <c r="I164" s="127" t="s">
        <v>789</v>
      </c>
      <c r="J164" s="127" t="s">
        <v>782</v>
      </c>
      <c r="K164" s="134">
        <v>5040</v>
      </c>
    </row>
    <row r="165" spans="1:11" s="101" customFormat="1" ht="21" customHeight="1">
      <c r="A165" s="111" t="s">
        <v>1348</v>
      </c>
      <c r="B165" s="130" t="s">
        <v>1349</v>
      </c>
      <c r="C165" s="130" t="s">
        <v>826</v>
      </c>
      <c r="D165" s="128" t="s">
        <v>845</v>
      </c>
      <c r="E165" s="130" t="s">
        <v>1257</v>
      </c>
      <c r="F165" s="142">
        <v>44012</v>
      </c>
      <c r="G165" s="130" t="s">
        <v>1133</v>
      </c>
      <c r="H165" s="114" t="s">
        <v>572</v>
      </c>
      <c r="I165" s="127" t="s">
        <v>789</v>
      </c>
      <c r="J165" s="127" t="s">
        <v>782</v>
      </c>
      <c r="K165" s="134">
        <v>5040</v>
      </c>
    </row>
    <row r="166" spans="1:11" s="101" customFormat="1" ht="21" customHeight="1">
      <c r="A166" s="111" t="s">
        <v>1350</v>
      </c>
      <c r="B166" s="130" t="s">
        <v>1351</v>
      </c>
      <c r="C166" s="130" t="s">
        <v>826</v>
      </c>
      <c r="D166" s="130" t="s">
        <v>777</v>
      </c>
      <c r="E166" s="130" t="s">
        <v>1352</v>
      </c>
      <c r="F166" s="142">
        <v>44012</v>
      </c>
      <c r="G166" s="130" t="s">
        <v>1215</v>
      </c>
      <c r="H166" s="114" t="s">
        <v>572</v>
      </c>
      <c r="I166" s="127" t="s">
        <v>789</v>
      </c>
      <c r="J166" s="127" t="s">
        <v>782</v>
      </c>
      <c r="K166" s="134">
        <v>5040</v>
      </c>
    </row>
    <row r="167" spans="1:11" s="101" customFormat="1" ht="21" customHeight="1">
      <c r="A167" s="111" t="s">
        <v>1353</v>
      </c>
      <c r="B167" s="130" t="s">
        <v>1354</v>
      </c>
      <c r="C167" s="130" t="s">
        <v>844</v>
      </c>
      <c r="D167" s="130" t="s">
        <v>807</v>
      </c>
      <c r="E167" s="130" t="s">
        <v>1162</v>
      </c>
      <c r="F167" s="142">
        <v>44013</v>
      </c>
      <c r="G167" s="130" t="s">
        <v>1169</v>
      </c>
      <c r="H167" s="114" t="s">
        <v>572</v>
      </c>
      <c r="I167" s="127" t="s">
        <v>789</v>
      </c>
      <c r="J167" s="127" t="s">
        <v>782</v>
      </c>
      <c r="K167" s="134">
        <v>5040</v>
      </c>
    </row>
    <row r="168" spans="1:11" s="101" customFormat="1" ht="21" customHeight="1">
      <c r="A168" s="111" t="s">
        <v>1355</v>
      </c>
      <c r="B168" s="130" t="s">
        <v>1356</v>
      </c>
      <c r="C168" s="130" t="s">
        <v>826</v>
      </c>
      <c r="D168" s="130" t="s">
        <v>777</v>
      </c>
      <c r="E168" s="130" t="s">
        <v>1352</v>
      </c>
      <c r="F168" s="142">
        <v>44012</v>
      </c>
      <c r="G168" s="130" t="s">
        <v>1357</v>
      </c>
      <c r="H168" s="114" t="s">
        <v>572</v>
      </c>
      <c r="I168" s="127" t="s">
        <v>789</v>
      </c>
      <c r="J168" s="127" t="s">
        <v>782</v>
      </c>
      <c r="K168" s="134">
        <v>5040</v>
      </c>
    </row>
    <row r="169" spans="1:11" s="101" customFormat="1" ht="21" customHeight="1">
      <c r="A169" s="111" t="s">
        <v>1358</v>
      </c>
      <c r="B169" s="130" t="s">
        <v>1359</v>
      </c>
      <c r="C169" s="130" t="s">
        <v>785</v>
      </c>
      <c r="D169" s="130" t="s">
        <v>777</v>
      </c>
      <c r="E169" s="130" t="s">
        <v>1352</v>
      </c>
      <c r="F169" s="142">
        <v>44012</v>
      </c>
      <c r="G169" s="130" t="s">
        <v>1360</v>
      </c>
      <c r="H169" s="114" t="s">
        <v>572</v>
      </c>
      <c r="I169" s="127" t="s">
        <v>789</v>
      </c>
      <c r="J169" s="127" t="s">
        <v>782</v>
      </c>
      <c r="K169" s="134">
        <v>5040</v>
      </c>
    </row>
    <row r="170" spans="1:11" s="101" customFormat="1" ht="21" customHeight="1">
      <c r="A170" s="111" t="s">
        <v>1361</v>
      </c>
      <c r="B170" s="130" t="s">
        <v>1362</v>
      </c>
      <c r="C170" s="130" t="s">
        <v>806</v>
      </c>
      <c r="D170" s="130" t="s">
        <v>807</v>
      </c>
      <c r="E170" s="130" t="s">
        <v>1226</v>
      </c>
      <c r="F170" s="142">
        <v>44012</v>
      </c>
      <c r="G170" s="130" t="s">
        <v>910</v>
      </c>
      <c r="H170" s="114" t="s">
        <v>572</v>
      </c>
      <c r="I170" s="127" t="s">
        <v>781</v>
      </c>
      <c r="J170" s="127" t="s">
        <v>782</v>
      </c>
      <c r="K170" s="134">
        <v>3360</v>
      </c>
    </row>
    <row r="171" spans="1:11" s="101" customFormat="1" ht="21" customHeight="1">
      <c r="A171" s="111" t="s">
        <v>1363</v>
      </c>
      <c r="B171" s="130" t="s">
        <v>1364</v>
      </c>
      <c r="C171" s="130" t="s">
        <v>826</v>
      </c>
      <c r="D171" s="130" t="s">
        <v>777</v>
      </c>
      <c r="E171" s="130" t="s">
        <v>1308</v>
      </c>
      <c r="F171" s="142">
        <v>44012</v>
      </c>
      <c r="G171" s="128" t="s">
        <v>1365</v>
      </c>
      <c r="H171" s="114" t="s">
        <v>572</v>
      </c>
      <c r="I171" s="127" t="s">
        <v>782</v>
      </c>
      <c r="J171" s="127" t="s">
        <v>782</v>
      </c>
      <c r="K171" s="134">
        <v>1680</v>
      </c>
    </row>
    <row r="172" spans="1:11" s="99" customFormat="1" ht="21" customHeight="1">
      <c r="A172" s="111" t="s">
        <v>1366</v>
      </c>
      <c r="B172" s="111" t="s">
        <v>1367</v>
      </c>
      <c r="C172" s="112" t="s">
        <v>956</v>
      </c>
      <c r="D172" s="111" t="s">
        <v>807</v>
      </c>
      <c r="E172" s="112" t="s">
        <v>978</v>
      </c>
      <c r="F172" s="111" t="s">
        <v>793</v>
      </c>
      <c r="G172" s="112" t="s">
        <v>1368</v>
      </c>
      <c r="H172" s="115" t="s">
        <v>1369</v>
      </c>
      <c r="I172" s="131" t="s">
        <v>789</v>
      </c>
      <c r="J172" s="131" t="s">
        <v>782</v>
      </c>
      <c r="K172" s="132">
        <v>5040</v>
      </c>
    </row>
    <row r="173" spans="1:11" s="101" customFormat="1" ht="21" customHeight="1">
      <c r="A173" s="111" t="s">
        <v>1370</v>
      </c>
      <c r="B173" s="111" t="s">
        <v>1371</v>
      </c>
      <c r="C173" s="112" t="s">
        <v>785</v>
      </c>
      <c r="D173" s="111" t="s">
        <v>777</v>
      </c>
      <c r="E173" s="112" t="s">
        <v>1372</v>
      </c>
      <c r="F173" s="111" t="s">
        <v>106</v>
      </c>
      <c r="G173" s="112" t="s">
        <v>892</v>
      </c>
      <c r="H173" s="115" t="s">
        <v>1369</v>
      </c>
      <c r="I173" s="131" t="s">
        <v>789</v>
      </c>
      <c r="J173" s="131" t="s">
        <v>781</v>
      </c>
      <c r="K173" s="134">
        <v>3360</v>
      </c>
    </row>
    <row r="174" spans="1:11" s="99" customFormat="1" ht="21" customHeight="1">
      <c r="A174" s="111" t="s">
        <v>1373</v>
      </c>
      <c r="B174" s="111" t="s">
        <v>1374</v>
      </c>
      <c r="C174" s="112" t="s">
        <v>785</v>
      </c>
      <c r="D174" s="111" t="s">
        <v>798</v>
      </c>
      <c r="E174" s="112"/>
      <c r="F174" s="111"/>
      <c r="G174" s="112"/>
      <c r="H174" s="115" t="s">
        <v>1375</v>
      </c>
      <c r="I174" s="131" t="s">
        <v>789</v>
      </c>
      <c r="J174" s="131" t="s">
        <v>782</v>
      </c>
      <c r="K174" s="132">
        <v>5040</v>
      </c>
    </row>
    <row r="175" spans="1:11" s="99" customFormat="1" ht="21" customHeight="1">
      <c r="A175" s="111" t="s">
        <v>1376</v>
      </c>
      <c r="B175" s="111" t="s">
        <v>1377</v>
      </c>
      <c r="C175" s="112" t="s">
        <v>776</v>
      </c>
      <c r="D175" s="111" t="s">
        <v>798</v>
      </c>
      <c r="E175" s="112"/>
      <c r="F175" s="111"/>
      <c r="G175" s="112"/>
      <c r="H175" s="115" t="s">
        <v>1375</v>
      </c>
      <c r="I175" s="131" t="s">
        <v>789</v>
      </c>
      <c r="J175" s="131" t="s">
        <v>782</v>
      </c>
      <c r="K175" s="132">
        <v>5040</v>
      </c>
    </row>
    <row r="176" spans="1:11" s="99" customFormat="1" ht="21" customHeight="1">
      <c r="A176" s="111" t="s">
        <v>1378</v>
      </c>
      <c r="B176" s="111" t="s">
        <v>1379</v>
      </c>
      <c r="C176" s="112" t="s">
        <v>826</v>
      </c>
      <c r="D176" s="111" t="s">
        <v>798</v>
      </c>
      <c r="E176" s="112"/>
      <c r="F176" s="111"/>
      <c r="G176" s="112"/>
      <c r="H176" s="115" t="s">
        <v>1380</v>
      </c>
      <c r="I176" s="131" t="s">
        <v>789</v>
      </c>
      <c r="J176" s="131" t="s">
        <v>782</v>
      </c>
      <c r="K176" s="132">
        <v>5040</v>
      </c>
    </row>
    <row r="177" spans="1:11" s="99" customFormat="1" ht="21" customHeight="1">
      <c r="A177" s="111" t="s">
        <v>1381</v>
      </c>
      <c r="B177" s="111" t="s">
        <v>1382</v>
      </c>
      <c r="C177" s="112" t="s">
        <v>806</v>
      </c>
      <c r="D177" s="111" t="s">
        <v>1383</v>
      </c>
      <c r="E177" s="112" t="s">
        <v>1384</v>
      </c>
      <c r="F177" s="111"/>
      <c r="G177" s="112"/>
      <c r="H177" s="115" t="s">
        <v>1385</v>
      </c>
      <c r="I177" s="131" t="s">
        <v>789</v>
      </c>
      <c r="J177" s="131" t="s">
        <v>782</v>
      </c>
      <c r="K177" s="132">
        <v>5040</v>
      </c>
    </row>
    <row r="178" spans="1:11" s="99" customFormat="1" ht="21" customHeight="1">
      <c r="A178" s="111" t="s">
        <v>1386</v>
      </c>
      <c r="B178" s="111" t="s">
        <v>1387</v>
      </c>
      <c r="C178" s="112" t="s">
        <v>797</v>
      </c>
      <c r="D178" s="111" t="s">
        <v>807</v>
      </c>
      <c r="E178" s="112" t="s">
        <v>1388</v>
      </c>
      <c r="F178" s="143" t="s">
        <v>802</v>
      </c>
      <c r="G178" s="112" t="s">
        <v>926</v>
      </c>
      <c r="H178" s="115" t="s">
        <v>1375</v>
      </c>
      <c r="I178" s="131">
        <v>202010</v>
      </c>
      <c r="J178" s="131">
        <v>202012</v>
      </c>
      <c r="K178" s="132">
        <v>5040</v>
      </c>
    </row>
    <row r="179" spans="1:11" s="99" customFormat="1" ht="21" customHeight="1">
      <c r="A179" s="111" t="s">
        <v>1389</v>
      </c>
      <c r="B179" s="111" t="s">
        <v>1390</v>
      </c>
      <c r="C179" s="112" t="s">
        <v>785</v>
      </c>
      <c r="D179" s="111" t="s">
        <v>807</v>
      </c>
      <c r="E179" s="112" t="s">
        <v>1049</v>
      </c>
      <c r="F179" s="143" t="s">
        <v>106</v>
      </c>
      <c r="G179" s="112" t="s">
        <v>1391</v>
      </c>
      <c r="H179" s="115" t="s">
        <v>1375</v>
      </c>
      <c r="I179" s="131">
        <v>202010</v>
      </c>
      <c r="J179" s="131">
        <v>202012</v>
      </c>
      <c r="K179" s="132">
        <v>5040</v>
      </c>
    </row>
    <row r="180" spans="1:11" s="99" customFormat="1" ht="21" customHeight="1">
      <c r="A180" s="111" t="s">
        <v>1392</v>
      </c>
      <c r="B180" s="111" t="s">
        <v>1393</v>
      </c>
      <c r="C180" s="112" t="s">
        <v>850</v>
      </c>
      <c r="D180" s="111" t="s">
        <v>777</v>
      </c>
      <c r="E180" s="112" t="s">
        <v>876</v>
      </c>
      <c r="F180" s="143" t="s">
        <v>1394</v>
      </c>
      <c r="G180" s="112" t="s">
        <v>1101</v>
      </c>
      <c r="H180" s="115" t="s">
        <v>1375</v>
      </c>
      <c r="I180" s="131">
        <v>202010</v>
      </c>
      <c r="J180" s="131">
        <v>202012</v>
      </c>
      <c r="K180" s="132">
        <v>5040</v>
      </c>
    </row>
    <row r="181" spans="1:11" s="99" customFormat="1" ht="21" customHeight="1">
      <c r="A181" s="111" t="s">
        <v>1395</v>
      </c>
      <c r="B181" s="111" t="s">
        <v>1396</v>
      </c>
      <c r="C181" s="112" t="s">
        <v>850</v>
      </c>
      <c r="D181" s="111" t="s">
        <v>777</v>
      </c>
      <c r="E181" s="112" t="s">
        <v>865</v>
      </c>
      <c r="F181" s="143" t="s">
        <v>1397</v>
      </c>
      <c r="G181" s="112" t="s">
        <v>1101</v>
      </c>
      <c r="H181" s="115" t="s">
        <v>1375</v>
      </c>
      <c r="I181" s="131">
        <v>202010</v>
      </c>
      <c r="J181" s="131">
        <v>202012</v>
      </c>
      <c r="K181" s="132">
        <v>5040</v>
      </c>
    </row>
    <row r="182" spans="1:11" s="99" customFormat="1" ht="21" customHeight="1">
      <c r="A182" s="111" t="s">
        <v>1398</v>
      </c>
      <c r="B182" s="111" t="s">
        <v>525</v>
      </c>
      <c r="C182" s="112" t="s">
        <v>797</v>
      </c>
      <c r="D182" s="111" t="s">
        <v>807</v>
      </c>
      <c r="E182" s="112" t="s">
        <v>1399</v>
      </c>
      <c r="F182" s="143">
        <v>43646</v>
      </c>
      <c r="G182" s="112" t="s">
        <v>1400</v>
      </c>
      <c r="H182" s="115" t="s">
        <v>1375</v>
      </c>
      <c r="I182" s="131">
        <v>202010</v>
      </c>
      <c r="J182" s="131">
        <v>202012</v>
      </c>
      <c r="K182" s="132">
        <v>5040</v>
      </c>
    </row>
    <row r="183" spans="1:11" s="99" customFormat="1" ht="21" customHeight="1">
      <c r="A183" s="111" t="s">
        <v>1401</v>
      </c>
      <c r="B183" s="111" t="s">
        <v>1402</v>
      </c>
      <c r="C183" s="112" t="s">
        <v>826</v>
      </c>
      <c r="D183" s="111" t="s">
        <v>777</v>
      </c>
      <c r="E183" s="112" t="s">
        <v>1403</v>
      </c>
      <c r="F183" s="143">
        <v>44005</v>
      </c>
      <c r="G183" s="112" t="s">
        <v>1142</v>
      </c>
      <c r="H183" s="115" t="s">
        <v>1375</v>
      </c>
      <c r="I183" s="131">
        <v>202010</v>
      </c>
      <c r="J183" s="131">
        <v>202012</v>
      </c>
      <c r="K183" s="132">
        <v>5040</v>
      </c>
    </row>
    <row r="184" spans="1:11" s="99" customFormat="1" ht="21" customHeight="1">
      <c r="A184" s="111" t="s">
        <v>1404</v>
      </c>
      <c r="B184" s="111" t="s">
        <v>1405</v>
      </c>
      <c r="C184" s="112" t="s">
        <v>785</v>
      </c>
      <c r="D184" s="111" t="s">
        <v>777</v>
      </c>
      <c r="E184" s="112" t="s">
        <v>818</v>
      </c>
      <c r="F184" s="143">
        <v>44013</v>
      </c>
      <c r="G184" s="112" t="s">
        <v>1406</v>
      </c>
      <c r="H184" s="115" t="s">
        <v>1375</v>
      </c>
      <c r="I184" s="131">
        <v>202010</v>
      </c>
      <c r="J184" s="131">
        <v>202012</v>
      </c>
      <c r="K184" s="132">
        <v>5040</v>
      </c>
    </row>
    <row r="185" spans="1:11" s="99" customFormat="1" ht="21" customHeight="1">
      <c r="A185" s="111" t="s">
        <v>1407</v>
      </c>
      <c r="B185" s="111" t="s">
        <v>1408</v>
      </c>
      <c r="C185" s="112" t="s">
        <v>806</v>
      </c>
      <c r="D185" s="111" t="s">
        <v>845</v>
      </c>
      <c r="E185" s="112" t="s">
        <v>978</v>
      </c>
      <c r="F185" s="143">
        <v>44005</v>
      </c>
      <c r="G185" s="112" t="s">
        <v>1235</v>
      </c>
      <c r="H185" s="115" t="s">
        <v>1375</v>
      </c>
      <c r="I185" s="131">
        <v>202010</v>
      </c>
      <c r="J185" s="131">
        <v>202011</v>
      </c>
      <c r="K185" s="132">
        <v>3360</v>
      </c>
    </row>
    <row r="186" spans="1:11" s="99" customFormat="1" ht="21" customHeight="1">
      <c r="A186" s="111" t="s">
        <v>1409</v>
      </c>
      <c r="B186" s="111" t="s">
        <v>1410</v>
      </c>
      <c r="C186" s="112" t="s">
        <v>806</v>
      </c>
      <c r="D186" s="111" t="s">
        <v>845</v>
      </c>
      <c r="E186" s="112" t="s">
        <v>982</v>
      </c>
      <c r="F186" s="143">
        <v>44013</v>
      </c>
      <c r="G186" s="112" t="s">
        <v>1411</v>
      </c>
      <c r="H186" s="115" t="s">
        <v>1375</v>
      </c>
      <c r="I186" s="131">
        <v>202010</v>
      </c>
      <c r="J186" s="131">
        <v>202012</v>
      </c>
      <c r="K186" s="132">
        <v>5040</v>
      </c>
    </row>
    <row r="187" spans="1:11" s="99" customFormat="1" ht="21" customHeight="1">
      <c r="A187" s="111" t="s">
        <v>1412</v>
      </c>
      <c r="B187" s="111" t="s">
        <v>1413</v>
      </c>
      <c r="C187" s="112" t="s">
        <v>956</v>
      </c>
      <c r="D187" s="111" t="s">
        <v>845</v>
      </c>
      <c r="E187" s="112" t="s">
        <v>1305</v>
      </c>
      <c r="F187" s="143">
        <v>44075</v>
      </c>
      <c r="G187" s="112" t="s">
        <v>1133</v>
      </c>
      <c r="H187" s="115" t="s">
        <v>1375</v>
      </c>
      <c r="I187" s="131">
        <v>202010</v>
      </c>
      <c r="J187" s="131">
        <v>202012</v>
      </c>
      <c r="K187" s="132">
        <v>5040</v>
      </c>
    </row>
    <row r="188" spans="1:11" s="99" customFormat="1" ht="21" customHeight="1">
      <c r="A188" s="111" t="s">
        <v>1414</v>
      </c>
      <c r="B188" s="111" t="s">
        <v>1415</v>
      </c>
      <c r="C188" s="112" t="s">
        <v>785</v>
      </c>
      <c r="D188" s="111" t="s">
        <v>777</v>
      </c>
      <c r="E188" s="112" t="s">
        <v>1149</v>
      </c>
      <c r="F188" s="143">
        <v>44012</v>
      </c>
      <c r="G188" s="112" t="s">
        <v>1012</v>
      </c>
      <c r="H188" s="115" t="s">
        <v>1375</v>
      </c>
      <c r="I188" s="131">
        <v>202010</v>
      </c>
      <c r="J188" s="131">
        <v>202012</v>
      </c>
      <c r="K188" s="132">
        <v>5040</v>
      </c>
    </row>
    <row r="189" spans="1:11" s="99" customFormat="1" ht="21" customHeight="1">
      <c r="A189" s="111" t="s">
        <v>1416</v>
      </c>
      <c r="B189" s="111" t="s">
        <v>1417</v>
      </c>
      <c r="C189" s="112" t="s">
        <v>1418</v>
      </c>
      <c r="D189" s="111" t="s">
        <v>845</v>
      </c>
      <c r="E189" s="112" t="s">
        <v>1419</v>
      </c>
      <c r="F189" s="143">
        <v>44012</v>
      </c>
      <c r="G189" s="112" t="s">
        <v>1420</v>
      </c>
      <c r="H189" s="115" t="s">
        <v>1375</v>
      </c>
      <c r="I189" s="131">
        <v>202011</v>
      </c>
      <c r="J189" s="131">
        <v>202012</v>
      </c>
      <c r="K189" s="132">
        <v>3360</v>
      </c>
    </row>
    <row r="190" spans="1:11" s="99" customFormat="1" ht="21" customHeight="1">
      <c r="A190" s="111" t="s">
        <v>1421</v>
      </c>
      <c r="B190" s="111" t="s">
        <v>1422</v>
      </c>
      <c r="C190" s="112" t="s">
        <v>785</v>
      </c>
      <c r="D190" s="111" t="s">
        <v>777</v>
      </c>
      <c r="E190" s="112" t="s">
        <v>1423</v>
      </c>
      <c r="F190" s="143">
        <v>43644</v>
      </c>
      <c r="G190" s="112" t="s">
        <v>1101</v>
      </c>
      <c r="H190" s="115" t="s">
        <v>1375</v>
      </c>
      <c r="I190" s="131">
        <v>202012</v>
      </c>
      <c r="J190" s="131">
        <v>202012</v>
      </c>
      <c r="K190" s="132">
        <v>1680</v>
      </c>
    </row>
    <row r="191" spans="1:11" s="99" customFormat="1" ht="21" customHeight="1">
      <c r="A191" s="111" t="s">
        <v>1424</v>
      </c>
      <c r="B191" s="111" t="s">
        <v>1425</v>
      </c>
      <c r="C191" s="112" t="s">
        <v>826</v>
      </c>
      <c r="D191" s="111" t="s">
        <v>777</v>
      </c>
      <c r="E191" s="112" t="s">
        <v>1308</v>
      </c>
      <c r="F191" s="143">
        <v>43997</v>
      </c>
      <c r="G191" s="112" t="s">
        <v>1426</v>
      </c>
      <c r="H191" s="115" t="s">
        <v>1375</v>
      </c>
      <c r="I191" s="131">
        <v>202012</v>
      </c>
      <c r="J191" s="131">
        <v>202012</v>
      </c>
      <c r="K191" s="132">
        <v>1680</v>
      </c>
    </row>
    <row r="192" spans="1:11" s="99" customFormat="1" ht="21" customHeight="1">
      <c r="A192" s="111" t="s">
        <v>1427</v>
      </c>
      <c r="B192" s="111" t="s">
        <v>1428</v>
      </c>
      <c r="C192" s="112" t="s">
        <v>826</v>
      </c>
      <c r="D192" s="111" t="s">
        <v>777</v>
      </c>
      <c r="E192" s="112" t="s">
        <v>1262</v>
      </c>
      <c r="F192" s="143">
        <v>43998</v>
      </c>
      <c r="G192" s="112" t="s">
        <v>1429</v>
      </c>
      <c r="H192" s="115" t="s">
        <v>1430</v>
      </c>
      <c r="I192" s="131">
        <v>202010</v>
      </c>
      <c r="J192" s="131">
        <v>202012</v>
      </c>
      <c r="K192" s="132">
        <v>5040</v>
      </c>
    </row>
    <row r="193" spans="1:11" s="99" customFormat="1" ht="21" customHeight="1">
      <c r="A193" s="111" t="s">
        <v>1431</v>
      </c>
      <c r="B193" s="111" t="s">
        <v>1432</v>
      </c>
      <c r="C193" s="112" t="s">
        <v>785</v>
      </c>
      <c r="D193" s="111" t="s">
        <v>777</v>
      </c>
      <c r="E193" s="112" t="s">
        <v>944</v>
      </c>
      <c r="F193" s="143">
        <v>44012</v>
      </c>
      <c r="G193" s="112" t="s">
        <v>968</v>
      </c>
      <c r="H193" s="115" t="s">
        <v>1433</v>
      </c>
      <c r="I193" s="131">
        <v>202010</v>
      </c>
      <c r="J193" s="131">
        <v>202012</v>
      </c>
      <c r="K193" s="132">
        <v>5040</v>
      </c>
    </row>
    <row r="194" spans="1:11" s="99" customFormat="1" ht="21" customHeight="1">
      <c r="A194" s="111" t="s">
        <v>1434</v>
      </c>
      <c r="B194" s="111" t="s">
        <v>1435</v>
      </c>
      <c r="C194" s="112" t="s">
        <v>785</v>
      </c>
      <c r="D194" s="111" t="s">
        <v>777</v>
      </c>
      <c r="E194" s="112" t="s">
        <v>1436</v>
      </c>
      <c r="F194" s="143">
        <v>43997</v>
      </c>
      <c r="G194" s="112" t="s">
        <v>1426</v>
      </c>
      <c r="H194" s="115" t="s">
        <v>1433</v>
      </c>
      <c r="I194" s="131">
        <v>202010</v>
      </c>
      <c r="J194" s="131">
        <v>202012</v>
      </c>
      <c r="K194" s="132">
        <v>5040</v>
      </c>
    </row>
    <row r="195" spans="1:11" s="99" customFormat="1" ht="21" customHeight="1">
      <c r="A195" s="111" t="s">
        <v>1437</v>
      </c>
      <c r="B195" s="111" t="s">
        <v>1438</v>
      </c>
      <c r="C195" s="112" t="s">
        <v>797</v>
      </c>
      <c r="D195" s="111" t="s">
        <v>777</v>
      </c>
      <c r="E195" s="112" t="s">
        <v>1439</v>
      </c>
      <c r="F195" s="143">
        <v>44012</v>
      </c>
      <c r="G195" s="112" t="s">
        <v>952</v>
      </c>
      <c r="H195" s="115" t="s">
        <v>1440</v>
      </c>
      <c r="I195" s="131">
        <v>202012</v>
      </c>
      <c r="J195" s="131">
        <v>202012</v>
      </c>
      <c r="K195" s="132">
        <v>1680</v>
      </c>
    </row>
    <row r="196" spans="1:11" s="99" customFormat="1" ht="21" customHeight="1">
      <c r="A196" s="111" t="s">
        <v>1441</v>
      </c>
      <c r="B196" s="111" t="s">
        <v>1442</v>
      </c>
      <c r="C196" s="112" t="s">
        <v>797</v>
      </c>
      <c r="D196" s="111" t="s">
        <v>845</v>
      </c>
      <c r="E196" s="112" t="s">
        <v>1124</v>
      </c>
      <c r="F196" s="143">
        <v>44007</v>
      </c>
      <c r="G196" s="112" t="s">
        <v>852</v>
      </c>
      <c r="H196" s="115" t="s">
        <v>1443</v>
      </c>
      <c r="I196" s="131">
        <v>202010</v>
      </c>
      <c r="J196" s="131">
        <v>202012</v>
      </c>
      <c r="K196" s="132">
        <v>5040</v>
      </c>
    </row>
    <row r="197" spans="1:11" s="99" customFormat="1" ht="21" customHeight="1">
      <c r="A197" s="111" t="s">
        <v>1444</v>
      </c>
      <c r="B197" s="111" t="s">
        <v>1445</v>
      </c>
      <c r="C197" s="112" t="s">
        <v>785</v>
      </c>
      <c r="D197" s="111" t="s">
        <v>777</v>
      </c>
      <c r="E197" s="112" t="s">
        <v>822</v>
      </c>
      <c r="F197" s="143" t="s">
        <v>106</v>
      </c>
      <c r="G197" s="112" t="s">
        <v>917</v>
      </c>
      <c r="H197" s="115" t="s">
        <v>1446</v>
      </c>
      <c r="I197" s="131">
        <v>202010</v>
      </c>
      <c r="J197" s="131">
        <v>202012</v>
      </c>
      <c r="K197" s="132">
        <v>5040</v>
      </c>
    </row>
    <row r="198" spans="1:11" s="99" customFormat="1" ht="21" customHeight="1">
      <c r="A198" s="111" t="s">
        <v>1447</v>
      </c>
      <c r="B198" s="111" t="s">
        <v>1448</v>
      </c>
      <c r="C198" s="112" t="s">
        <v>826</v>
      </c>
      <c r="D198" s="111" t="s">
        <v>777</v>
      </c>
      <c r="E198" s="112" t="s">
        <v>1449</v>
      </c>
      <c r="F198" s="143">
        <v>44022</v>
      </c>
      <c r="G198" s="112" t="s">
        <v>1450</v>
      </c>
      <c r="H198" s="115" t="s">
        <v>1446</v>
      </c>
      <c r="I198" s="131">
        <v>202010</v>
      </c>
      <c r="J198" s="131">
        <v>202012</v>
      </c>
      <c r="K198" s="132">
        <v>5040</v>
      </c>
    </row>
    <row r="199" spans="1:11" s="99" customFormat="1" ht="21" customHeight="1">
      <c r="A199" s="111" t="s">
        <v>1451</v>
      </c>
      <c r="B199" s="111" t="s">
        <v>1452</v>
      </c>
      <c r="C199" s="112" t="s">
        <v>806</v>
      </c>
      <c r="D199" s="111" t="s">
        <v>777</v>
      </c>
      <c r="E199" s="112" t="s">
        <v>1453</v>
      </c>
      <c r="F199" s="143">
        <v>44004</v>
      </c>
      <c r="G199" s="112" t="s">
        <v>1454</v>
      </c>
      <c r="H199" s="115" t="s">
        <v>1455</v>
      </c>
      <c r="I199" s="131">
        <v>202010</v>
      </c>
      <c r="J199" s="131">
        <v>202012</v>
      </c>
      <c r="K199" s="132">
        <v>5040</v>
      </c>
    </row>
    <row r="200" spans="1:11" s="99" customFormat="1" ht="21" customHeight="1">
      <c r="A200" s="111" t="s">
        <v>1456</v>
      </c>
      <c r="B200" s="111" t="s">
        <v>1457</v>
      </c>
      <c r="C200" s="112" t="s">
        <v>806</v>
      </c>
      <c r="D200" s="111" t="s">
        <v>845</v>
      </c>
      <c r="E200" s="112" t="s">
        <v>1053</v>
      </c>
      <c r="F200" s="143">
        <v>44012</v>
      </c>
      <c r="G200" s="112" t="s">
        <v>1458</v>
      </c>
      <c r="H200" s="115" t="s">
        <v>1385</v>
      </c>
      <c r="I200" s="131">
        <v>202010</v>
      </c>
      <c r="J200" s="131">
        <v>202012</v>
      </c>
      <c r="K200" s="132">
        <v>5040</v>
      </c>
    </row>
    <row r="201" spans="1:11" s="99" customFormat="1" ht="21" customHeight="1">
      <c r="A201" s="111" t="s">
        <v>1459</v>
      </c>
      <c r="B201" s="111" t="s">
        <v>1460</v>
      </c>
      <c r="C201" s="112" t="s">
        <v>844</v>
      </c>
      <c r="D201" s="111" t="s">
        <v>777</v>
      </c>
      <c r="E201" s="112" t="s">
        <v>1053</v>
      </c>
      <c r="F201" s="143">
        <v>44012</v>
      </c>
      <c r="G201" s="112" t="s">
        <v>1461</v>
      </c>
      <c r="H201" s="115" t="s">
        <v>1462</v>
      </c>
      <c r="I201" s="131">
        <v>202012</v>
      </c>
      <c r="J201" s="131">
        <v>202012</v>
      </c>
      <c r="K201" s="132">
        <v>1680</v>
      </c>
    </row>
    <row r="202" spans="1:11" s="99" customFormat="1" ht="21" customHeight="1">
      <c r="A202" s="111" t="s">
        <v>1463</v>
      </c>
      <c r="B202" s="123" t="s">
        <v>1464</v>
      </c>
      <c r="C202" s="124" t="s">
        <v>806</v>
      </c>
      <c r="D202" s="111" t="s">
        <v>807</v>
      </c>
      <c r="E202" s="112" t="s">
        <v>1116</v>
      </c>
      <c r="F202" s="113">
        <v>44012</v>
      </c>
      <c r="G202" s="112" t="s">
        <v>917</v>
      </c>
      <c r="H202" s="115" t="s">
        <v>1465</v>
      </c>
      <c r="I202" s="131" t="s">
        <v>789</v>
      </c>
      <c r="J202" s="131" t="s">
        <v>781</v>
      </c>
      <c r="K202" s="132">
        <v>3360</v>
      </c>
    </row>
    <row r="203" spans="1:11" s="101" customFormat="1" ht="21" customHeight="1">
      <c r="A203" s="111" t="s">
        <v>1466</v>
      </c>
      <c r="B203" s="118" t="s">
        <v>1467</v>
      </c>
      <c r="C203" s="124" t="s">
        <v>776</v>
      </c>
      <c r="D203" s="118" t="s">
        <v>1468</v>
      </c>
      <c r="E203" s="118" t="s">
        <v>1078</v>
      </c>
      <c r="F203" s="111" t="s">
        <v>1469</v>
      </c>
      <c r="G203" s="118" t="s">
        <v>1470</v>
      </c>
      <c r="H203" s="115" t="s">
        <v>1465</v>
      </c>
      <c r="I203" s="131" t="s">
        <v>789</v>
      </c>
      <c r="J203" s="131" t="s">
        <v>782</v>
      </c>
      <c r="K203" s="134">
        <v>5040</v>
      </c>
    </row>
    <row r="204" spans="1:11" s="101" customFormat="1" ht="21" customHeight="1">
      <c r="A204" s="111" t="s">
        <v>1471</v>
      </c>
      <c r="B204" s="144" t="s">
        <v>1472</v>
      </c>
      <c r="C204" s="145" t="s">
        <v>1473</v>
      </c>
      <c r="D204" s="146" t="s">
        <v>798</v>
      </c>
      <c r="E204" s="147"/>
      <c r="F204" s="148"/>
      <c r="G204" s="146"/>
      <c r="H204" s="115" t="s">
        <v>1474</v>
      </c>
      <c r="I204" s="154" t="s">
        <v>789</v>
      </c>
      <c r="J204" s="154" t="s">
        <v>782</v>
      </c>
      <c r="K204" s="134">
        <v>5040</v>
      </c>
    </row>
    <row r="205" spans="1:11" s="101" customFormat="1" ht="21" customHeight="1">
      <c r="A205" s="111" t="s">
        <v>1475</v>
      </c>
      <c r="B205" s="118" t="s">
        <v>1476</v>
      </c>
      <c r="C205" s="149" t="s">
        <v>776</v>
      </c>
      <c r="D205" s="146" t="s">
        <v>798</v>
      </c>
      <c r="E205" s="118"/>
      <c r="F205" s="150"/>
      <c r="G205" s="118"/>
      <c r="H205" s="115" t="s">
        <v>1474</v>
      </c>
      <c r="I205" s="155" t="s">
        <v>782</v>
      </c>
      <c r="J205" s="155" t="s">
        <v>782</v>
      </c>
      <c r="K205" s="134">
        <v>1680</v>
      </c>
    </row>
    <row r="206" spans="1:11" s="101" customFormat="1" ht="21" customHeight="1">
      <c r="A206" s="111" t="s">
        <v>1477</v>
      </c>
      <c r="B206" s="123" t="s">
        <v>1478</v>
      </c>
      <c r="C206" s="124" t="s">
        <v>785</v>
      </c>
      <c r="D206" s="111" t="s">
        <v>777</v>
      </c>
      <c r="E206" s="112" t="s">
        <v>1324</v>
      </c>
      <c r="F206" s="111" t="s">
        <v>1479</v>
      </c>
      <c r="G206" s="112" t="s">
        <v>1480</v>
      </c>
      <c r="H206" s="115" t="s">
        <v>1474</v>
      </c>
      <c r="I206" s="131" t="s">
        <v>789</v>
      </c>
      <c r="J206" s="154" t="s">
        <v>782</v>
      </c>
      <c r="K206" s="134">
        <v>5040</v>
      </c>
    </row>
    <row r="207" spans="1:11" s="101" customFormat="1" ht="21" customHeight="1">
      <c r="A207" s="111" t="s">
        <v>1481</v>
      </c>
      <c r="B207" s="118" t="s">
        <v>1482</v>
      </c>
      <c r="C207" s="124" t="s">
        <v>806</v>
      </c>
      <c r="D207" s="118" t="s">
        <v>807</v>
      </c>
      <c r="E207" s="118" t="s">
        <v>1483</v>
      </c>
      <c r="F207" s="111" t="s">
        <v>59</v>
      </c>
      <c r="G207" s="118" t="s">
        <v>1484</v>
      </c>
      <c r="H207" s="115" t="s">
        <v>1474</v>
      </c>
      <c r="I207" s="154" t="s">
        <v>789</v>
      </c>
      <c r="J207" s="154" t="s">
        <v>782</v>
      </c>
      <c r="K207" s="134">
        <v>5040</v>
      </c>
    </row>
    <row r="208" spans="1:11" s="101" customFormat="1" ht="21" customHeight="1">
      <c r="A208" s="111" t="s">
        <v>1485</v>
      </c>
      <c r="B208" s="118" t="s">
        <v>1486</v>
      </c>
      <c r="C208" s="124" t="s">
        <v>826</v>
      </c>
      <c r="D208" s="118" t="s">
        <v>777</v>
      </c>
      <c r="E208" s="118" t="s">
        <v>876</v>
      </c>
      <c r="F208" s="111" t="s">
        <v>809</v>
      </c>
      <c r="G208" s="118" t="s">
        <v>1487</v>
      </c>
      <c r="H208" s="115" t="s">
        <v>1474</v>
      </c>
      <c r="I208" s="154" t="s">
        <v>789</v>
      </c>
      <c r="J208" s="154" t="s">
        <v>782</v>
      </c>
      <c r="K208" s="134">
        <v>5040</v>
      </c>
    </row>
    <row r="209" spans="1:11" s="101" customFormat="1" ht="21" customHeight="1">
      <c r="A209" s="111" t="s">
        <v>1488</v>
      </c>
      <c r="B209" s="118" t="s">
        <v>1489</v>
      </c>
      <c r="C209" s="124" t="s">
        <v>806</v>
      </c>
      <c r="D209" s="118" t="s">
        <v>807</v>
      </c>
      <c r="E209" s="118" t="s">
        <v>1490</v>
      </c>
      <c r="F209" s="111" t="s">
        <v>1491</v>
      </c>
      <c r="G209" s="118" t="s">
        <v>1492</v>
      </c>
      <c r="H209" s="115" t="s">
        <v>1474</v>
      </c>
      <c r="I209" s="154" t="s">
        <v>789</v>
      </c>
      <c r="J209" s="154" t="s">
        <v>782</v>
      </c>
      <c r="K209" s="134">
        <v>5040</v>
      </c>
    </row>
    <row r="210" spans="1:11" s="101" customFormat="1" ht="21" customHeight="1">
      <c r="A210" s="111" t="s">
        <v>1493</v>
      </c>
      <c r="B210" s="118" t="s">
        <v>1494</v>
      </c>
      <c r="C210" s="124" t="s">
        <v>826</v>
      </c>
      <c r="D210" s="118" t="s">
        <v>777</v>
      </c>
      <c r="E210" s="118" t="s">
        <v>998</v>
      </c>
      <c r="F210" s="111" t="s">
        <v>836</v>
      </c>
      <c r="G210" s="118" t="s">
        <v>971</v>
      </c>
      <c r="H210" s="115" t="s">
        <v>1474</v>
      </c>
      <c r="I210" s="154" t="s">
        <v>789</v>
      </c>
      <c r="J210" s="154" t="s">
        <v>782</v>
      </c>
      <c r="K210" s="134">
        <v>5040</v>
      </c>
    </row>
    <row r="211" spans="1:11" s="101" customFormat="1" ht="21" customHeight="1">
      <c r="A211" s="111" t="s">
        <v>1495</v>
      </c>
      <c r="B211" s="144" t="s">
        <v>1496</v>
      </c>
      <c r="C211" s="145" t="s">
        <v>785</v>
      </c>
      <c r="D211" s="146" t="s">
        <v>777</v>
      </c>
      <c r="E211" s="147" t="s">
        <v>1139</v>
      </c>
      <c r="F211" s="148" t="s">
        <v>59</v>
      </c>
      <c r="G211" s="146" t="s">
        <v>823</v>
      </c>
      <c r="H211" s="115" t="s">
        <v>1474</v>
      </c>
      <c r="I211" s="154" t="s">
        <v>781</v>
      </c>
      <c r="J211" s="154" t="s">
        <v>782</v>
      </c>
      <c r="K211" s="134">
        <v>3360</v>
      </c>
    </row>
    <row r="212" spans="1:11" s="101" customFormat="1" ht="21" customHeight="1">
      <c r="A212" s="111" t="s">
        <v>1497</v>
      </c>
      <c r="B212" s="116" t="s">
        <v>1498</v>
      </c>
      <c r="C212" s="117" t="s">
        <v>776</v>
      </c>
      <c r="D212" s="116" t="s">
        <v>777</v>
      </c>
      <c r="E212" s="116" t="s">
        <v>1499</v>
      </c>
      <c r="F212" s="143">
        <v>43633</v>
      </c>
      <c r="G212" s="116" t="s">
        <v>1500</v>
      </c>
      <c r="H212" s="114" t="s">
        <v>1501</v>
      </c>
      <c r="I212" s="131" t="s">
        <v>789</v>
      </c>
      <c r="J212" s="131" t="s">
        <v>781</v>
      </c>
      <c r="K212" s="134">
        <v>3360</v>
      </c>
    </row>
    <row r="213" spans="1:11" s="101" customFormat="1" ht="21" customHeight="1">
      <c r="A213" s="111" t="s">
        <v>1502</v>
      </c>
      <c r="B213" s="114" t="s">
        <v>1503</v>
      </c>
      <c r="C213" s="127" t="s">
        <v>844</v>
      </c>
      <c r="D213" s="114" t="s">
        <v>777</v>
      </c>
      <c r="E213" s="114" t="s">
        <v>865</v>
      </c>
      <c r="F213" s="143">
        <v>44011</v>
      </c>
      <c r="G213" s="114" t="s">
        <v>1504</v>
      </c>
      <c r="H213" s="114" t="s">
        <v>1501</v>
      </c>
      <c r="I213" s="131" t="s">
        <v>789</v>
      </c>
      <c r="J213" s="131" t="s">
        <v>782</v>
      </c>
      <c r="K213" s="134">
        <v>5040</v>
      </c>
    </row>
    <row r="214" spans="1:11" s="101" customFormat="1" ht="21" customHeight="1">
      <c r="A214" s="111" t="s">
        <v>1505</v>
      </c>
      <c r="B214" s="114" t="s">
        <v>1506</v>
      </c>
      <c r="C214" s="127" t="s">
        <v>826</v>
      </c>
      <c r="D214" s="114" t="s">
        <v>807</v>
      </c>
      <c r="E214" s="114" t="s">
        <v>1226</v>
      </c>
      <c r="F214" s="143">
        <v>44012</v>
      </c>
      <c r="G214" s="114" t="s">
        <v>1507</v>
      </c>
      <c r="H214" s="114" t="s">
        <v>1501</v>
      </c>
      <c r="I214" s="131" t="s">
        <v>789</v>
      </c>
      <c r="J214" s="131" t="s">
        <v>782</v>
      </c>
      <c r="K214" s="134">
        <v>5040</v>
      </c>
    </row>
    <row r="215" spans="1:11" s="99" customFormat="1" ht="21" customHeight="1">
      <c r="A215" s="111" t="s">
        <v>1508</v>
      </c>
      <c r="B215" s="114" t="s">
        <v>1509</v>
      </c>
      <c r="C215" s="127" t="s">
        <v>826</v>
      </c>
      <c r="D215" s="114" t="s">
        <v>807</v>
      </c>
      <c r="E215" s="114" t="s">
        <v>978</v>
      </c>
      <c r="F215" s="143">
        <v>43642</v>
      </c>
      <c r="G215" s="114" t="s">
        <v>1510</v>
      </c>
      <c r="H215" s="114" t="s">
        <v>1501</v>
      </c>
      <c r="I215" s="131" t="s">
        <v>789</v>
      </c>
      <c r="J215" s="131" t="s">
        <v>782</v>
      </c>
      <c r="K215" s="132">
        <v>5040</v>
      </c>
    </row>
    <row r="216" spans="1:11" s="99" customFormat="1" ht="21" customHeight="1">
      <c r="A216" s="111" t="s">
        <v>1511</v>
      </c>
      <c r="B216" s="116" t="s">
        <v>1512</v>
      </c>
      <c r="C216" s="116" t="s">
        <v>844</v>
      </c>
      <c r="D216" s="114" t="s">
        <v>777</v>
      </c>
      <c r="E216" s="114" t="s">
        <v>1513</v>
      </c>
      <c r="F216" s="120">
        <v>44012</v>
      </c>
      <c r="G216" s="114" t="s">
        <v>1154</v>
      </c>
      <c r="H216" s="114" t="s">
        <v>1514</v>
      </c>
      <c r="I216" s="131" t="s">
        <v>789</v>
      </c>
      <c r="J216" s="131" t="s">
        <v>782</v>
      </c>
      <c r="K216" s="132">
        <v>5040</v>
      </c>
    </row>
    <row r="217" spans="1:11" s="101" customFormat="1" ht="21" customHeight="1">
      <c r="A217" s="111" t="s">
        <v>1515</v>
      </c>
      <c r="B217" s="116" t="s">
        <v>1516</v>
      </c>
      <c r="C217" s="116" t="s">
        <v>826</v>
      </c>
      <c r="D217" s="114" t="s">
        <v>845</v>
      </c>
      <c r="E217" s="114" t="s">
        <v>1199</v>
      </c>
      <c r="F217" s="120">
        <v>43998</v>
      </c>
      <c r="G217" s="114" t="s">
        <v>1517</v>
      </c>
      <c r="H217" s="114" t="s">
        <v>1514</v>
      </c>
      <c r="I217" s="131" t="s">
        <v>789</v>
      </c>
      <c r="J217" s="131" t="s">
        <v>782</v>
      </c>
      <c r="K217" s="134">
        <v>5040</v>
      </c>
    </row>
    <row r="218" spans="1:11" s="101" customFormat="1" ht="21" customHeight="1">
      <c r="A218" s="111" t="s">
        <v>1518</v>
      </c>
      <c r="B218" s="116" t="s">
        <v>1519</v>
      </c>
      <c r="C218" s="112" t="s">
        <v>1418</v>
      </c>
      <c r="D218" s="117" t="s">
        <v>798</v>
      </c>
      <c r="E218" s="111"/>
      <c r="F218" s="111"/>
      <c r="G218" s="112"/>
      <c r="H218" s="115" t="s">
        <v>1520</v>
      </c>
      <c r="I218" s="131" t="s">
        <v>789</v>
      </c>
      <c r="J218" s="131" t="s">
        <v>782</v>
      </c>
      <c r="K218" s="134">
        <v>5040</v>
      </c>
    </row>
    <row r="219" spans="1:11" s="99" customFormat="1" ht="21" customHeight="1">
      <c r="A219" s="111" t="s">
        <v>1521</v>
      </c>
      <c r="B219" s="111" t="s">
        <v>1522</v>
      </c>
      <c r="C219" s="112" t="s">
        <v>1019</v>
      </c>
      <c r="D219" s="117" t="s">
        <v>798</v>
      </c>
      <c r="E219" s="111"/>
      <c r="F219" s="111"/>
      <c r="G219" s="117"/>
      <c r="H219" s="115" t="s">
        <v>1520</v>
      </c>
      <c r="I219" s="131" t="s">
        <v>789</v>
      </c>
      <c r="J219" s="131" t="s">
        <v>782</v>
      </c>
      <c r="K219" s="132">
        <v>5040</v>
      </c>
    </row>
    <row r="220" spans="1:11" s="101" customFormat="1" ht="21" customHeight="1">
      <c r="A220" s="111" t="s">
        <v>1523</v>
      </c>
      <c r="B220" s="111" t="s">
        <v>1524</v>
      </c>
      <c r="C220" s="112" t="s">
        <v>826</v>
      </c>
      <c r="D220" s="117" t="s">
        <v>798</v>
      </c>
      <c r="E220" s="111"/>
      <c r="F220" s="111"/>
      <c r="G220" s="116"/>
      <c r="H220" s="115" t="s">
        <v>1520</v>
      </c>
      <c r="I220" s="131" t="s">
        <v>789</v>
      </c>
      <c r="J220" s="131" t="s">
        <v>782</v>
      </c>
      <c r="K220" s="132">
        <v>5040</v>
      </c>
    </row>
    <row r="221" spans="1:11" s="101" customFormat="1" ht="21" customHeight="1">
      <c r="A221" s="111" t="s">
        <v>1525</v>
      </c>
      <c r="B221" s="111" t="s">
        <v>1526</v>
      </c>
      <c r="C221" s="112" t="s">
        <v>1527</v>
      </c>
      <c r="D221" s="117" t="s">
        <v>798</v>
      </c>
      <c r="E221" s="111"/>
      <c r="F221" s="111"/>
      <c r="G221" s="117"/>
      <c r="H221" s="115" t="s">
        <v>1520</v>
      </c>
      <c r="I221" s="131" t="s">
        <v>789</v>
      </c>
      <c r="J221" s="131" t="s">
        <v>782</v>
      </c>
      <c r="K221" s="132">
        <v>5040</v>
      </c>
    </row>
    <row r="222" spans="1:11" s="101" customFormat="1" ht="21" customHeight="1">
      <c r="A222" s="111" t="s">
        <v>1528</v>
      </c>
      <c r="B222" s="111" t="s">
        <v>1529</v>
      </c>
      <c r="C222" s="112" t="s">
        <v>797</v>
      </c>
      <c r="D222" s="117" t="s">
        <v>798</v>
      </c>
      <c r="E222" s="111"/>
      <c r="F222" s="111"/>
      <c r="G222" s="116"/>
      <c r="H222" s="115" t="s">
        <v>1520</v>
      </c>
      <c r="I222" s="131" t="s">
        <v>789</v>
      </c>
      <c r="J222" s="131" t="s">
        <v>782</v>
      </c>
      <c r="K222" s="132">
        <v>5040</v>
      </c>
    </row>
    <row r="223" spans="1:11" s="100" customFormat="1" ht="21" customHeight="1">
      <c r="A223" s="111" t="s">
        <v>1530</v>
      </c>
      <c r="B223" s="130" t="s">
        <v>1531</v>
      </c>
      <c r="C223" s="130" t="s">
        <v>776</v>
      </c>
      <c r="D223" s="130" t="s">
        <v>777</v>
      </c>
      <c r="E223" s="130" t="s">
        <v>1532</v>
      </c>
      <c r="F223" s="111" t="s">
        <v>802</v>
      </c>
      <c r="G223" s="130" t="s">
        <v>794</v>
      </c>
      <c r="H223" s="115" t="s">
        <v>643</v>
      </c>
      <c r="I223" s="131" t="s">
        <v>789</v>
      </c>
      <c r="J223" s="131" t="s">
        <v>782</v>
      </c>
      <c r="K223" s="133">
        <v>5040</v>
      </c>
    </row>
    <row r="224" spans="1:11" s="99" customFormat="1" ht="21" customHeight="1">
      <c r="A224" s="111" t="s">
        <v>1533</v>
      </c>
      <c r="B224" s="111" t="s">
        <v>1534</v>
      </c>
      <c r="C224" s="112" t="s">
        <v>797</v>
      </c>
      <c r="D224" s="111" t="s">
        <v>777</v>
      </c>
      <c r="E224" s="112" t="s">
        <v>1535</v>
      </c>
      <c r="F224" s="111" t="s">
        <v>59</v>
      </c>
      <c r="G224" s="112" t="s">
        <v>823</v>
      </c>
      <c r="H224" s="115" t="s">
        <v>1536</v>
      </c>
      <c r="I224" s="131" t="s">
        <v>789</v>
      </c>
      <c r="J224" s="131" t="s">
        <v>782</v>
      </c>
      <c r="K224" s="132">
        <v>5040</v>
      </c>
    </row>
    <row r="225" spans="1:11" s="99" customFormat="1" ht="21" customHeight="1">
      <c r="A225" s="111" t="s">
        <v>1537</v>
      </c>
      <c r="B225" s="111" t="s">
        <v>1538</v>
      </c>
      <c r="C225" s="112" t="s">
        <v>956</v>
      </c>
      <c r="D225" s="111" t="s">
        <v>845</v>
      </c>
      <c r="E225" s="112" t="s">
        <v>1159</v>
      </c>
      <c r="F225" s="120">
        <v>44012</v>
      </c>
      <c r="G225" s="112" t="s">
        <v>1539</v>
      </c>
      <c r="H225" s="115" t="s">
        <v>1536</v>
      </c>
      <c r="I225" s="131" t="s">
        <v>789</v>
      </c>
      <c r="J225" s="131" t="s">
        <v>782</v>
      </c>
      <c r="K225" s="132">
        <v>5040</v>
      </c>
    </row>
    <row r="226" spans="1:11" s="99" customFormat="1" ht="21" customHeight="1">
      <c r="A226" s="111" t="s">
        <v>1540</v>
      </c>
      <c r="B226" s="111" t="s">
        <v>1541</v>
      </c>
      <c r="C226" s="112" t="s">
        <v>826</v>
      </c>
      <c r="D226" s="111" t="s">
        <v>777</v>
      </c>
      <c r="E226" s="112" t="s">
        <v>890</v>
      </c>
      <c r="F226" s="120">
        <v>44014</v>
      </c>
      <c r="G226" s="112" t="s">
        <v>1542</v>
      </c>
      <c r="H226" s="115" t="s">
        <v>1543</v>
      </c>
      <c r="I226" s="131" t="s">
        <v>789</v>
      </c>
      <c r="J226" s="131" t="s">
        <v>782</v>
      </c>
      <c r="K226" s="132">
        <v>5040</v>
      </c>
    </row>
    <row r="227" spans="1:11" s="99" customFormat="1" ht="21" customHeight="1">
      <c r="A227" s="111" t="s">
        <v>1544</v>
      </c>
      <c r="B227" s="111" t="s">
        <v>1545</v>
      </c>
      <c r="C227" s="112" t="s">
        <v>776</v>
      </c>
      <c r="D227" s="111" t="s">
        <v>777</v>
      </c>
      <c r="E227" s="112" t="s">
        <v>822</v>
      </c>
      <c r="F227" s="111" t="s">
        <v>106</v>
      </c>
      <c r="G227" s="112" t="s">
        <v>823</v>
      </c>
      <c r="H227" s="115" t="s">
        <v>1543</v>
      </c>
      <c r="I227" s="131" t="s">
        <v>789</v>
      </c>
      <c r="J227" s="131" t="s">
        <v>782</v>
      </c>
      <c r="K227" s="132">
        <v>5040</v>
      </c>
    </row>
    <row r="228" spans="1:11" s="99" customFormat="1" ht="21" customHeight="1">
      <c r="A228" s="111" t="s">
        <v>1546</v>
      </c>
      <c r="B228" s="111" t="s">
        <v>1547</v>
      </c>
      <c r="C228" s="112" t="s">
        <v>776</v>
      </c>
      <c r="D228" s="111" t="s">
        <v>777</v>
      </c>
      <c r="E228" s="112" t="s">
        <v>1548</v>
      </c>
      <c r="F228" s="111" t="s">
        <v>802</v>
      </c>
      <c r="G228" s="112" t="s">
        <v>1062</v>
      </c>
      <c r="H228" s="115" t="s">
        <v>1549</v>
      </c>
      <c r="I228" s="131" t="s">
        <v>789</v>
      </c>
      <c r="J228" s="131" t="s">
        <v>782</v>
      </c>
      <c r="K228" s="132">
        <v>5040</v>
      </c>
    </row>
    <row r="229" spans="1:11" s="105" customFormat="1" ht="21" customHeight="1">
      <c r="A229" s="111" t="s">
        <v>1550</v>
      </c>
      <c r="B229" s="151" t="s">
        <v>1551</v>
      </c>
      <c r="C229" s="151" t="s">
        <v>797</v>
      </c>
      <c r="D229" s="152" t="s">
        <v>798</v>
      </c>
      <c r="E229" s="151"/>
      <c r="F229" s="152"/>
      <c r="G229" s="152"/>
      <c r="H229" s="151" t="s">
        <v>516</v>
      </c>
      <c r="I229" s="131" t="s">
        <v>789</v>
      </c>
      <c r="J229" s="131" t="s">
        <v>782</v>
      </c>
      <c r="K229" s="140">
        <v>5040</v>
      </c>
    </row>
    <row r="230" spans="1:11" s="107" customFormat="1" ht="21" customHeight="1">
      <c r="A230" s="111" t="s">
        <v>1552</v>
      </c>
      <c r="B230" s="151" t="s">
        <v>1553</v>
      </c>
      <c r="C230" s="151" t="s">
        <v>776</v>
      </c>
      <c r="D230" s="111" t="s">
        <v>777</v>
      </c>
      <c r="E230" s="138" t="s">
        <v>827</v>
      </c>
      <c r="F230" s="111" t="s">
        <v>1554</v>
      </c>
      <c r="G230" s="138" t="s">
        <v>1555</v>
      </c>
      <c r="H230" s="115" t="s">
        <v>516</v>
      </c>
      <c r="I230" s="131" t="s">
        <v>789</v>
      </c>
      <c r="J230" s="131" t="s">
        <v>782</v>
      </c>
      <c r="K230" s="141">
        <v>5040</v>
      </c>
    </row>
    <row r="231" spans="1:11" s="99" customFormat="1" ht="21" customHeight="1">
      <c r="A231" s="111" t="s">
        <v>1556</v>
      </c>
      <c r="B231" s="111" t="s">
        <v>1557</v>
      </c>
      <c r="C231" s="112" t="s">
        <v>826</v>
      </c>
      <c r="D231" s="111" t="s">
        <v>777</v>
      </c>
      <c r="E231" s="112" t="s">
        <v>1558</v>
      </c>
      <c r="F231" s="111" t="s">
        <v>809</v>
      </c>
      <c r="G231" s="112" t="s">
        <v>1559</v>
      </c>
      <c r="H231" s="114" t="s">
        <v>1560</v>
      </c>
      <c r="I231" s="131" t="s">
        <v>781</v>
      </c>
      <c r="J231" s="131" t="s">
        <v>782</v>
      </c>
      <c r="K231" s="132">
        <v>3360</v>
      </c>
    </row>
    <row r="232" spans="1:11" s="101" customFormat="1" ht="21" customHeight="1">
      <c r="A232" s="111" t="s">
        <v>1561</v>
      </c>
      <c r="B232" s="111" t="s">
        <v>1562</v>
      </c>
      <c r="C232" s="112" t="s">
        <v>844</v>
      </c>
      <c r="D232" s="111" t="s">
        <v>777</v>
      </c>
      <c r="E232" s="112" t="s">
        <v>998</v>
      </c>
      <c r="F232" s="111" t="s">
        <v>1491</v>
      </c>
      <c r="G232" s="112" t="s">
        <v>1563</v>
      </c>
      <c r="H232" s="114" t="s">
        <v>1560</v>
      </c>
      <c r="I232" s="131" t="s">
        <v>781</v>
      </c>
      <c r="J232" s="131" t="s">
        <v>782</v>
      </c>
      <c r="K232" s="134">
        <v>3360</v>
      </c>
    </row>
    <row r="233" spans="1:11" s="99" customFormat="1" ht="21" customHeight="1">
      <c r="A233" s="111" t="s">
        <v>1564</v>
      </c>
      <c r="B233" s="111" t="s">
        <v>1565</v>
      </c>
      <c r="C233" s="112" t="s">
        <v>776</v>
      </c>
      <c r="D233" s="111" t="s">
        <v>777</v>
      </c>
      <c r="E233" s="112" t="s">
        <v>1566</v>
      </c>
      <c r="F233" s="111" t="s">
        <v>1469</v>
      </c>
      <c r="G233" s="112" t="s">
        <v>892</v>
      </c>
      <c r="H233" s="116" t="s">
        <v>1567</v>
      </c>
      <c r="I233" s="116">
        <v>202010</v>
      </c>
      <c r="J233" s="116">
        <v>202012</v>
      </c>
      <c r="K233" s="132">
        <v>5040</v>
      </c>
    </row>
    <row r="234" spans="1:11" s="99" customFormat="1" ht="21" customHeight="1">
      <c r="A234" s="111" t="s">
        <v>1568</v>
      </c>
      <c r="B234" s="116" t="s">
        <v>1569</v>
      </c>
      <c r="C234" s="117" t="s">
        <v>826</v>
      </c>
      <c r="D234" s="116" t="s">
        <v>777</v>
      </c>
      <c r="E234" s="116" t="s">
        <v>1532</v>
      </c>
      <c r="F234" s="111" t="s">
        <v>383</v>
      </c>
      <c r="G234" s="116" t="s">
        <v>971</v>
      </c>
      <c r="H234" s="116" t="s">
        <v>1567</v>
      </c>
      <c r="I234" s="116">
        <v>202010</v>
      </c>
      <c r="J234" s="116">
        <v>202012</v>
      </c>
      <c r="K234" s="132">
        <v>5040</v>
      </c>
    </row>
    <row r="235" spans="1:11" s="99" customFormat="1" ht="21" customHeight="1">
      <c r="A235" s="111" t="s">
        <v>1570</v>
      </c>
      <c r="B235" s="116" t="s">
        <v>1571</v>
      </c>
      <c r="C235" s="117" t="s">
        <v>785</v>
      </c>
      <c r="D235" s="116" t="s">
        <v>777</v>
      </c>
      <c r="E235" s="116" t="s">
        <v>1572</v>
      </c>
      <c r="F235" s="111" t="s">
        <v>809</v>
      </c>
      <c r="G235" s="116" t="s">
        <v>794</v>
      </c>
      <c r="H235" s="116" t="s">
        <v>1567</v>
      </c>
      <c r="I235" s="116">
        <v>202010</v>
      </c>
      <c r="J235" s="116">
        <v>202012</v>
      </c>
      <c r="K235" s="132">
        <v>5040</v>
      </c>
    </row>
    <row r="236" spans="1:11" s="99" customFormat="1" ht="21" customHeight="1">
      <c r="A236" s="111" t="s">
        <v>1573</v>
      </c>
      <c r="B236" s="116" t="s">
        <v>1574</v>
      </c>
      <c r="C236" s="117" t="s">
        <v>806</v>
      </c>
      <c r="D236" s="116" t="s">
        <v>845</v>
      </c>
      <c r="E236" s="116" t="s">
        <v>1419</v>
      </c>
      <c r="F236" s="111" t="s">
        <v>809</v>
      </c>
      <c r="G236" s="116" t="s">
        <v>1420</v>
      </c>
      <c r="H236" s="116" t="s">
        <v>1567</v>
      </c>
      <c r="I236" s="116">
        <v>202010</v>
      </c>
      <c r="J236" s="116">
        <v>202012</v>
      </c>
      <c r="K236" s="132">
        <v>5040</v>
      </c>
    </row>
    <row r="237" spans="1:11" s="99" customFormat="1" ht="21" customHeight="1">
      <c r="A237" s="111" t="s">
        <v>1575</v>
      </c>
      <c r="B237" s="116" t="s">
        <v>1576</v>
      </c>
      <c r="C237" s="117" t="s">
        <v>785</v>
      </c>
      <c r="D237" s="116" t="s">
        <v>777</v>
      </c>
      <c r="E237" s="116" t="s">
        <v>1249</v>
      </c>
      <c r="F237" s="111" t="s">
        <v>809</v>
      </c>
      <c r="G237" s="116" t="s">
        <v>1577</v>
      </c>
      <c r="H237" s="116" t="s">
        <v>1567</v>
      </c>
      <c r="I237" s="116">
        <v>202010</v>
      </c>
      <c r="J237" s="116">
        <v>202012</v>
      </c>
      <c r="K237" s="132">
        <v>5040</v>
      </c>
    </row>
    <row r="238" spans="1:11" s="99" customFormat="1" ht="21" customHeight="1">
      <c r="A238" s="111" t="s">
        <v>1578</v>
      </c>
      <c r="B238" s="116" t="s">
        <v>1579</v>
      </c>
      <c r="C238" s="117" t="s">
        <v>844</v>
      </c>
      <c r="D238" s="116" t="s">
        <v>845</v>
      </c>
      <c r="E238" s="116" t="s">
        <v>1580</v>
      </c>
      <c r="F238" s="111" t="s">
        <v>809</v>
      </c>
      <c r="G238" s="116" t="s">
        <v>1581</v>
      </c>
      <c r="H238" s="116" t="s">
        <v>1567</v>
      </c>
      <c r="I238" s="116">
        <v>202010</v>
      </c>
      <c r="J238" s="116">
        <v>202012</v>
      </c>
      <c r="K238" s="132">
        <v>5040</v>
      </c>
    </row>
    <row r="239" spans="1:11" s="99" customFormat="1" ht="21" customHeight="1">
      <c r="A239" s="111" t="s">
        <v>1582</v>
      </c>
      <c r="B239" s="116" t="s">
        <v>1583</v>
      </c>
      <c r="C239" s="117" t="s">
        <v>844</v>
      </c>
      <c r="D239" s="116" t="s">
        <v>845</v>
      </c>
      <c r="E239" s="116" t="s">
        <v>1042</v>
      </c>
      <c r="F239" s="111" t="s">
        <v>1584</v>
      </c>
      <c r="G239" s="116" t="s">
        <v>1585</v>
      </c>
      <c r="H239" s="116" t="s">
        <v>1567</v>
      </c>
      <c r="I239" s="116">
        <v>202010</v>
      </c>
      <c r="J239" s="116">
        <v>202012</v>
      </c>
      <c r="K239" s="132">
        <v>5040</v>
      </c>
    </row>
    <row r="240" spans="1:11" s="99" customFormat="1" ht="21" customHeight="1">
      <c r="A240" s="111" t="s">
        <v>1586</v>
      </c>
      <c r="B240" s="111" t="s">
        <v>1587</v>
      </c>
      <c r="C240" s="112" t="s">
        <v>797</v>
      </c>
      <c r="D240" s="111" t="s">
        <v>777</v>
      </c>
      <c r="E240" s="112" t="s">
        <v>899</v>
      </c>
      <c r="F240" s="111" t="s">
        <v>1584</v>
      </c>
      <c r="G240" s="112" t="s">
        <v>900</v>
      </c>
      <c r="H240" s="115" t="s">
        <v>1567</v>
      </c>
      <c r="I240" s="116" t="s">
        <v>782</v>
      </c>
      <c r="J240" s="116" t="s">
        <v>782</v>
      </c>
      <c r="K240" s="132">
        <v>1680</v>
      </c>
    </row>
    <row r="241" spans="1:11" s="99" customFormat="1" ht="21" customHeight="1">
      <c r="A241" s="111" t="s">
        <v>1588</v>
      </c>
      <c r="B241" s="116" t="s">
        <v>1589</v>
      </c>
      <c r="C241" s="112" t="s">
        <v>806</v>
      </c>
      <c r="D241" s="114" t="s">
        <v>1590</v>
      </c>
      <c r="E241" s="114" t="s">
        <v>1384</v>
      </c>
      <c r="F241" s="113" t="s">
        <v>1591</v>
      </c>
      <c r="G241" s="114" t="s">
        <v>1021</v>
      </c>
      <c r="H241" s="115" t="s">
        <v>1592</v>
      </c>
      <c r="I241" s="131" t="s">
        <v>789</v>
      </c>
      <c r="J241" s="131" t="s">
        <v>789</v>
      </c>
      <c r="K241" s="132">
        <v>1680</v>
      </c>
    </row>
    <row r="242" spans="1:11" s="99" customFormat="1" ht="21" customHeight="1">
      <c r="A242" s="111" t="s">
        <v>1593</v>
      </c>
      <c r="B242" s="116" t="s">
        <v>1594</v>
      </c>
      <c r="C242" s="112" t="s">
        <v>1595</v>
      </c>
      <c r="D242" s="114" t="s">
        <v>1590</v>
      </c>
      <c r="E242" s="114" t="s">
        <v>1384</v>
      </c>
      <c r="F242" s="113" t="s">
        <v>1058</v>
      </c>
      <c r="G242" s="114" t="s">
        <v>1021</v>
      </c>
      <c r="H242" s="115" t="s">
        <v>1592</v>
      </c>
      <c r="I242" s="131" t="s">
        <v>789</v>
      </c>
      <c r="J242" s="131" t="s">
        <v>781</v>
      </c>
      <c r="K242" s="132">
        <v>3360</v>
      </c>
    </row>
    <row r="243" spans="1:11" s="99" customFormat="1" ht="21" customHeight="1">
      <c r="A243" s="111" t="s">
        <v>1596</v>
      </c>
      <c r="B243" s="111" t="s">
        <v>1597</v>
      </c>
      <c r="C243" s="112" t="s">
        <v>826</v>
      </c>
      <c r="D243" s="111" t="s">
        <v>807</v>
      </c>
      <c r="E243" s="112" t="s">
        <v>978</v>
      </c>
      <c r="F243" s="117" t="s">
        <v>1034</v>
      </c>
      <c r="G243" s="112" t="s">
        <v>1368</v>
      </c>
      <c r="H243" s="115" t="s">
        <v>1592</v>
      </c>
      <c r="I243" s="131" t="s">
        <v>789</v>
      </c>
      <c r="J243" s="131" t="s">
        <v>781</v>
      </c>
      <c r="K243" s="132">
        <v>3360</v>
      </c>
    </row>
    <row r="244" spans="1:11" s="99" customFormat="1" ht="21" customHeight="1">
      <c r="A244" s="111" t="s">
        <v>1598</v>
      </c>
      <c r="B244" s="111" t="s">
        <v>1599</v>
      </c>
      <c r="C244" s="112" t="s">
        <v>785</v>
      </c>
      <c r="D244" s="111" t="s">
        <v>777</v>
      </c>
      <c r="E244" s="112" t="s">
        <v>1139</v>
      </c>
      <c r="F244" s="113">
        <v>43647</v>
      </c>
      <c r="G244" s="112" t="s">
        <v>794</v>
      </c>
      <c r="H244" s="115" t="s">
        <v>1592</v>
      </c>
      <c r="I244" s="131" t="s">
        <v>782</v>
      </c>
      <c r="J244" s="131" t="s">
        <v>782</v>
      </c>
      <c r="K244" s="132">
        <v>1680</v>
      </c>
    </row>
    <row r="245" spans="1:11" s="99" customFormat="1" ht="21" customHeight="1">
      <c r="A245" s="111" t="s">
        <v>1600</v>
      </c>
      <c r="B245" s="111" t="s">
        <v>1601</v>
      </c>
      <c r="C245" s="112" t="s">
        <v>959</v>
      </c>
      <c r="D245" s="111" t="s">
        <v>777</v>
      </c>
      <c r="E245" s="112" t="s">
        <v>1602</v>
      </c>
      <c r="F245" s="120">
        <v>43647</v>
      </c>
      <c r="G245" s="112" t="s">
        <v>1365</v>
      </c>
      <c r="H245" s="115" t="s">
        <v>1603</v>
      </c>
      <c r="I245" s="131" t="s">
        <v>789</v>
      </c>
      <c r="J245" s="131" t="s">
        <v>782</v>
      </c>
      <c r="K245" s="132">
        <v>5040</v>
      </c>
    </row>
    <row r="246" spans="1:11" s="101" customFormat="1" ht="21" customHeight="1">
      <c r="A246" s="111" t="s">
        <v>1604</v>
      </c>
      <c r="B246" s="118" t="s">
        <v>1605</v>
      </c>
      <c r="C246" s="112" t="s">
        <v>826</v>
      </c>
      <c r="D246" s="111" t="s">
        <v>777</v>
      </c>
      <c r="E246" s="112" t="s">
        <v>1606</v>
      </c>
      <c r="F246" s="120">
        <v>44029</v>
      </c>
      <c r="G246" s="112" t="s">
        <v>1101</v>
      </c>
      <c r="H246" s="115" t="s">
        <v>1603</v>
      </c>
      <c r="I246" s="131" t="s">
        <v>789</v>
      </c>
      <c r="J246" s="131" t="s">
        <v>782</v>
      </c>
      <c r="K246" s="134">
        <v>5040</v>
      </c>
    </row>
    <row r="247" spans="1:11" s="101" customFormat="1" ht="21" customHeight="1">
      <c r="A247" s="111" t="s">
        <v>1607</v>
      </c>
      <c r="B247" s="118" t="s">
        <v>1608</v>
      </c>
      <c r="C247" s="119" t="s">
        <v>850</v>
      </c>
      <c r="D247" s="116" t="s">
        <v>798</v>
      </c>
      <c r="E247" s="116"/>
      <c r="F247" s="153"/>
      <c r="G247" s="116"/>
      <c r="H247" s="116" t="s">
        <v>494</v>
      </c>
      <c r="I247" s="118">
        <v>202011</v>
      </c>
      <c r="J247" s="118">
        <v>202012</v>
      </c>
      <c r="K247" s="134">
        <v>3360</v>
      </c>
    </row>
    <row r="248" spans="1:11" s="101" customFormat="1" ht="21" customHeight="1">
      <c r="A248" s="111" t="s">
        <v>1609</v>
      </c>
      <c r="B248" s="118" t="s">
        <v>1610</v>
      </c>
      <c r="C248" s="119" t="s">
        <v>785</v>
      </c>
      <c r="D248" s="118" t="s">
        <v>777</v>
      </c>
      <c r="E248" s="118" t="s">
        <v>1611</v>
      </c>
      <c r="F248" s="113">
        <v>44012</v>
      </c>
      <c r="G248" s="118" t="s">
        <v>1577</v>
      </c>
      <c r="H248" s="116" t="s">
        <v>494</v>
      </c>
      <c r="I248" s="118">
        <v>202010</v>
      </c>
      <c r="J248" s="118">
        <v>202012</v>
      </c>
      <c r="K248" s="134">
        <v>5040</v>
      </c>
    </row>
    <row r="249" spans="1:11" s="101" customFormat="1" ht="21" customHeight="1">
      <c r="A249" s="111" t="s">
        <v>1612</v>
      </c>
      <c r="B249" s="118" t="s">
        <v>1613</v>
      </c>
      <c r="C249" s="119" t="s">
        <v>806</v>
      </c>
      <c r="D249" s="118" t="s">
        <v>845</v>
      </c>
      <c r="E249" s="118" t="s">
        <v>1419</v>
      </c>
      <c r="F249" s="113">
        <v>44012</v>
      </c>
      <c r="G249" s="118" t="s">
        <v>1420</v>
      </c>
      <c r="H249" s="116" t="s">
        <v>494</v>
      </c>
      <c r="I249" s="118">
        <v>202011</v>
      </c>
      <c r="J249" s="118">
        <v>202012</v>
      </c>
      <c r="K249" s="134">
        <v>3360</v>
      </c>
    </row>
    <row r="250" spans="1:11" s="101" customFormat="1" ht="21" customHeight="1">
      <c r="A250" s="111" t="s">
        <v>1614</v>
      </c>
      <c r="B250" s="114" t="s">
        <v>1615</v>
      </c>
      <c r="C250" s="119" t="s">
        <v>1616</v>
      </c>
      <c r="D250" s="118" t="s">
        <v>845</v>
      </c>
      <c r="E250" s="118" t="s">
        <v>1617</v>
      </c>
      <c r="F250" s="113">
        <v>43644</v>
      </c>
      <c r="G250" s="118" t="s">
        <v>1618</v>
      </c>
      <c r="H250" s="116" t="s">
        <v>494</v>
      </c>
      <c r="I250" s="118">
        <v>202011</v>
      </c>
      <c r="J250" s="118">
        <v>202011</v>
      </c>
      <c r="K250" s="134">
        <v>1680</v>
      </c>
    </row>
    <row r="251" spans="1:11" s="101" customFormat="1" ht="21" customHeight="1">
      <c r="A251" s="111" t="s">
        <v>1619</v>
      </c>
      <c r="B251" s="118" t="s">
        <v>1620</v>
      </c>
      <c r="C251" s="119" t="s">
        <v>1082</v>
      </c>
      <c r="D251" s="118" t="s">
        <v>845</v>
      </c>
      <c r="E251" s="118" t="s">
        <v>1419</v>
      </c>
      <c r="F251" s="113">
        <v>43647</v>
      </c>
      <c r="G251" s="118" t="s">
        <v>1621</v>
      </c>
      <c r="H251" s="116" t="s">
        <v>494</v>
      </c>
      <c r="I251" s="118">
        <v>202011</v>
      </c>
      <c r="J251" s="118">
        <v>202012</v>
      </c>
      <c r="K251" s="134">
        <v>3360</v>
      </c>
    </row>
    <row r="252" spans="1:11" s="101" customFormat="1" ht="21" customHeight="1">
      <c r="A252" s="111" t="s">
        <v>1622</v>
      </c>
      <c r="B252" s="118" t="s">
        <v>1623</v>
      </c>
      <c r="C252" s="119" t="s">
        <v>844</v>
      </c>
      <c r="D252" s="118" t="s">
        <v>845</v>
      </c>
      <c r="E252" s="118" t="s">
        <v>1580</v>
      </c>
      <c r="F252" s="113">
        <v>44012</v>
      </c>
      <c r="G252" s="118" t="s">
        <v>1420</v>
      </c>
      <c r="H252" s="116" t="s">
        <v>494</v>
      </c>
      <c r="I252" s="118">
        <v>202011</v>
      </c>
      <c r="J252" s="118">
        <v>202011</v>
      </c>
      <c r="K252" s="134">
        <v>1680</v>
      </c>
    </row>
    <row r="253" spans="1:11" s="101" customFormat="1" ht="21" customHeight="1">
      <c r="A253" s="111" t="s">
        <v>1624</v>
      </c>
      <c r="B253" s="118" t="s">
        <v>1625</v>
      </c>
      <c r="C253" s="119" t="s">
        <v>826</v>
      </c>
      <c r="D253" s="118" t="s">
        <v>845</v>
      </c>
      <c r="E253" s="118" t="s">
        <v>978</v>
      </c>
      <c r="F253" s="113">
        <v>44005</v>
      </c>
      <c r="G253" s="118" t="s">
        <v>917</v>
      </c>
      <c r="H253" s="116" t="s">
        <v>494</v>
      </c>
      <c r="I253" s="118">
        <v>202011</v>
      </c>
      <c r="J253" s="118">
        <v>202012</v>
      </c>
      <c r="K253" s="134">
        <v>3360</v>
      </c>
    </row>
    <row r="254" spans="1:11" s="101" customFormat="1" ht="21" customHeight="1">
      <c r="A254" s="111" t="s">
        <v>1626</v>
      </c>
      <c r="B254" s="118" t="s">
        <v>1627</v>
      </c>
      <c r="C254" s="119" t="s">
        <v>826</v>
      </c>
      <c r="D254" s="118" t="s">
        <v>845</v>
      </c>
      <c r="E254" s="118" t="s">
        <v>1419</v>
      </c>
      <c r="F254" s="113">
        <v>43647</v>
      </c>
      <c r="G254" s="118" t="s">
        <v>1420</v>
      </c>
      <c r="H254" s="116" t="s">
        <v>494</v>
      </c>
      <c r="I254" s="118">
        <v>202011</v>
      </c>
      <c r="J254" s="118">
        <v>202012</v>
      </c>
      <c r="K254" s="134">
        <v>3360</v>
      </c>
    </row>
    <row r="255" spans="1:11" s="101" customFormat="1" ht="21" customHeight="1">
      <c r="A255" s="111" t="s">
        <v>1628</v>
      </c>
      <c r="B255" s="111" t="s">
        <v>1629</v>
      </c>
      <c r="C255" s="112" t="s">
        <v>826</v>
      </c>
      <c r="D255" s="111" t="s">
        <v>777</v>
      </c>
      <c r="E255" s="112" t="s">
        <v>822</v>
      </c>
      <c r="F255" s="113">
        <v>44017</v>
      </c>
      <c r="G255" s="112" t="s">
        <v>971</v>
      </c>
      <c r="H255" s="115" t="s">
        <v>1630</v>
      </c>
      <c r="I255" s="118">
        <v>202010</v>
      </c>
      <c r="J255" s="116">
        <v>202011</v>
      </c>
      <c r="K255" s="134">
        <v>3360</v>
      </c>
    </row>
    <row r="256" spans="1:11" s="101" customFormat="1" ht="21" customHeight="1">
      <c r="A256" s="111" t="s">
        <v>1631</v>
      </c>
      <c r="B256" s="118" t="s">
        <v>1632</v>
      </c>
      <c r="C256" s="118" t="s">
        <v>850</v>
      </c>
      <c r="D256" s="118" t="s">
        <v>777</v>
      </c>
      <c r="E256" s="118" t="s">
        <v>822</v>
      </c>
      <c r="F256" s="113">
        <v>43647</v>
      </c>
      <c r="G256" s="118" t="s">
        <v>1360</v>
      </c>
      <c r="H256" s="118" t="s">
        <v>1630</v>
      </c>
      <c r="I256" s="118">
        <v>202010</v>
      </c>
      <c r="J256" s="116">
        <v>202012</v>
      </c>
      <c r="K256" s="134">
        <v>5040</v>
      </c>
    </row>
    <row r="257" spans="1:11" s="101" customFormat="1" ht="21" customHeight="1">
      <c r="A257" s="111" t="s">
        <v>1633</v>
      </c>
      <c r="B257" s="118" t="s">
        <v>1634</v>
      </c>
      <c r="C257" s="112" t="s">
        <v>826</v>
      </c>
      <c r="D257" s="114" t="s">
        <v>845</v>
      </c>
      <c r="E257" s="112" t="s">
        <v>1186</v>
      </c>
      <c r="F257" s="113">
        <v>43646</v>
      </c>
      <c r="G257" s="114" t="s">
        <v>1635</v>
      </c>
      <c r="H257" s="118" t="s">
        <v>1630</v>
      </c>
      <c r="I257" s="116">
        <v>202011</v>
      </c>
      <c r="J257" s="116">
        <v>202012</v>
      </c>
      <c r="K257" s="134">
        <v>3360</v>
      </c>
    </row>
    <row r="258" spans="1:11" s="100" customFormat="1" ht="21" customHeight="1">
      <c r="A258" s="111" t="s">
        <v>1636</v>
      </c>
      <c r="B258" s="116" t="s">
        <v>1637</v>
      </c>
      <c r="C258" s="116" t="s">
        <v>1638</v>
      </c>
      <c r="D258" s="116" t="s">
        <v>807</v>
      </c>
      <c r="E258" s="116" t="s">
        <v>1639</v>
      </c>
      <c r="F258" s="113">
        <v>43647</v>
      </c>
      <c r="G258" s="116" t="s">
        <v>987</v>
      </c>
      <c r="H258" s="115" t="s">
        <v>1640</v>
      </c>
      <c r="I258" s="131" t="s">
        <v>789</v>
      </c>
      <c r="J258" s="131" t="s">
        <v>781</v>
      </c>
      <c r="K258" s="133">
        <v>3360</v>
      </c>
    </row>
    <row r="259" spans="1:11" s="100" customFormat="1" ht="21" customHeight="1">
      <c r="A259" s="111" t="s">
        <v>1641</v>
      </c>
      <c r="B259" s="116" t="s">
        <v>1642</v>
      </c>
      <c r="C259" s="116" t="s">
        <v>797</v>
      </c>
      <c r="D259" s="116" t="s">
        <v>777</v>
      </c>
      <c r="E259" s="116" t="s">
        <v>1643</v>
      </c>
      <c r="F259" s="111" t="s">
        <v>1584</v>
      </c>
      <c r="G259" s="116" t="s">
        <v>1644</v>
      </c>
      <c r="H259" s="115" t="s">
        <v>1640</v>
      </c>
      <c r="I259" s="131" t="s">
        <v>789</v>
      </c>
      <c r="J259" s="131" t="s">
        <v>782</v>
      </c>
      <c r="K259" s="133">
        <v>5040</v>
      </c>
    </row>
    <row r="260" spans="1:11" s="100" customFormat="1" ht="21" customHeight="1">
      <c r="A260" s="111" t="s">
        <v>1645</v>
      </c>
      <c r="B260" s="116" t="s">
        <v>1646</v>
      </c>
      <c r="C260" s="116" t="s">
        <v>797</v>
      </c>
      <c r="D260" s="116" t="s">
        <v>777</v>
      </c>
      <c r="E260" s="116" t="s">
        <v>1647</v>
      </c>
      <c r="F260" s="120">
        <v>44004</v>
      </c>
      <c r="G260" s="116" t="s">
        <v>852</v>
      </c>
      <c r="H260" s="115" t="s">
        <v>1640</v>
      </c>
      <c r="I260" s="131" t="s">
        <v>789</v>
      </c>
      <c r="J260" s="131" t="s">
        <v>789</v>
      </c>
      <c r="K260" s="133">
        <v>1680</v>
      </c>
    </row>
    <row r="261" spans="1:11" s="99" customFormat="1" ht="21" customHeight="1">
      <c r="A261" s="111" t="s">
        <v>1648</v>
      </c>
      <c r="B261" s="111" t="s">
        <v>1649</v>
      </c>
      <c r="C261" s="112" t="s">
        <v>806</v>
      </c>
      <c r="D261" s="111" t="s">
        <v>845</v>
      </c>
      <c r="E261" s="112" t="s">
        <v>1199</v>
      </c>
      <c r="F261" s="120">
        <v>43998</v>
      </c>
      <c r="G261" s="112" t="s">
        <v>794</v>
      </c>
      <c r="H261" s="115" t="s">
        <v>1650</v>
      </c>
      <c r="I261" s="131" t="s">
        <v>789</v>
      </c>
      <c r="J261" s="131" t="s">
        <v>782</v>
      </c>
      <c r="K261" s="132">
        <v>5040</v>
      </c>
    </row>
    <row r="262" spans="1:11" s="101" customFormat="1" ht="21" customHeight="1">
      <c r="A262" s="111" t="s">
        <v>1651</v>
      </c>
      <c r="B262" s="114" t="s">
        <v>1652</v>
      </c>
      <c r="C262" s="127" t="s">
        <v>806</v>
      </c>
      <c r="D262" s="114" t="s">
        <v>845</v>
      </c>
      <c r="E262" s="114" t="s">
        <v>1611</v>
      </c>
      <c r="F262" s="127" t="s">
        <v>809</v>
      </c>
      <c r="G262" s="114" t="s">
        <v>1581</v>
      </c>
      <c r="H262" s="114" t="s">
        <v>1653</v>
      </c>
      <c r="I262" s="131">
        <v>202010</v>
      </c>
      <c r="J262" s="131">
        <v>202012</v>
      </c>
      <c r="K262" s="134">
        <v>5040</v>
      </c>
    </row>
    <row r="263" spans="1:11" s="101" customFormat="1" ht="21" customHeight="1">
      <c r="A263" s="111" t="s">
        <v>1654</v>
      </c>
      <c r="B263" s="114" t="s">
        <v>1655</v>
      </c>
      <c r="C263" s="127" t="s">
        <v>826</v>
      </c>
      <c r="D263" s="114" t="s">
        <v>777</v>
      </c>
      <c r="E263" s="114" t="s">
        <v>1656</v>
      </c>
      <c r="F263" s="127" t="s">
        <v>809</v>
      </c>
      <c r="G263" s="114" t="s">
        <v>1657</v>
      </c>
      <c r="H263" s="114" t="s">
        <v>1653</v>
      </c>
      <c r="I263" s="131" t="s">
        <v>789</v>
      </c>
      <c r="J263" s="131">
        <v>202012</v>
      </c>
      <c r="K263" s="134">
        <v>5040</v>
      </c>
    </row>
    <row r="264" spans="1:11" s="99" customFormat="1" ht="21" customHeight="1">
      <c r="A264" s="111" t="s">
        <v>1658</v>
      </c>
      <c r="B264" s="114" t="s">
        <v>1659</v>
      </c>
      <c r="C264" s="127" t="s">
        <v>1660</v>
      </c>
      <c r="D264" s="114" t="s">
        <v>777</v>
      </c>
      <c r="E264" s="114" t="s">
        <v>1661</v>
      </c>
      <c r="F264" s="127" t="s">
        <v>1662</v>
      </c>
      <c r="G264" s="114" t="s">
        <v>1618</v>
      </c>
      <c r="H264" s="114" t="s">
        <v>1653</v>
      </c>
      <c r="I264" s="131" t="s">
        <v>781</v>
      </c>
      <c r="J264" s="131" t="s">
        <v>782</v>
      </c>
      <c r="K264" s="132">
        <v>3360</v>
      </c>
    </row>
    <row r="265" spans="1:11" s="99" customFormat="1" ht="21" customHeight="1">
      <c r="A265" s="111" t="s">
        <v>1663</v>
      </c>
      <c r="B265" s="111" t="s">
        <v>1664</v>
      </c>
      <c r="C265" s="112" t="s">
        <v>826</v>
      </c>
      <c r="D265" s="111" t="s">
        <v>777</v>
      </c>
      <c r="E265" s="112" t="s">
        <v>1352</v>
      </c>
      <c r="F265" s="156">
        <v>44013</v>
      </c>
      <c r="G265" s="112" t="s">
        <v>1665</v>
      </c>
      <c r="H265" s="115" t="s">
        <v>1666</v>
      </c>
      <c r="I265" s="131" t="s">
        <v>789</v>
      </c>
      <c r="J265" s="131" t="s">
        <v>782</v>
      </c>
      <c r="K265" s="132">
        <v>5040</v>
      </c>
    </row>
    <row r="266" spans="1:11" s="101" customFormat="1" ht="21" customHeight="1">
      <c r="A266" s="111" t="s">
        <v>1667</v>
      </c>
      <c r="B266" s="111" t="s">
        <v>1668</v>
      </c>
      <c r="C266" s="112" t="s">
        <v>806</v>
      </c>
      <c r="D266" s="111" t="s">
        <v>845</v>
      </c>
      <c r="E266" s="112" t="s">
        <v>786</v>
      </c>
      <c r="F266" s="156">
        <v>44013</v>
      </c>
      <c r="G266" s="112" t="s">
        <v>1669</v>
      </c>
      <c r="H266" s="115" t="s">
        <v>1666</v>
      </c>
      <c r="I266" s="131">
        <v>202011</v>
      </c>
      <c r="J266" s="131" t="s">
        <v>782</v>
      </c>
      <c r="K266" s="134">
        <v>3360</v>
      </c>
    </row>
    <row r="267" spans="1:11" s="99" customFormat="1" ht="21" customHeight="1">
      <c r="A267" s="111" t="s">
        <v>1670</v>
      </c>
      <c r="B267" s="118" t="s">
        <v>1671</v>
      </c>
      <c r="C267" s="124" t="s">
        <v>826</v>
      </c>
      <c r="D267" s="118" t="s">
        <v>777</v>
      </c>
      <c r="E267" s="118" t="s">
        <v>1672</v>
      </c>
      <c r="F267" s="120">
        <v>44015</v>
      </c>
      <c r="G267" s="118" t="s">
        <v>1673</v>
      </c>
      <c r="H267" s="115" t="s">
        <v>1674</v>
      </c>
      <c r="I267" s="131" t="s">
        <v>789</v>
      </c>
      <c r="J267" s="131" t="s">
        <v>782</v>
      </c>
      <c r="K267" s="132">
        <v>5040</v>
      </c>
    </row>
  </sheetData>
  <sheetProtection/>
  <mergeCells count="1">
    <mergeCell ref="A1:K1"/>
  </mergeCells>
  <dataValidations count="11">
    <dataValidation type="textLength" allowBlank="1" showInputMessage="1" showErrorMessage="1" error="身份证号长度不合法&#10;" sqref="C2 C7 C9 C12 C25 C26 C27 C47 C48 C49 C50 C212 C44:C46 C51:C52 C234:C237 C238:C239">
      <formula1>15</formula1>
      <formula2>18</formula2>
    </dataValidation>
    <dataValidation type="textLength" operator="equal" allowBlank="1" showInputMessage="1" showErrorMessage="1" error="请输入有效的日期格式&#10;例如：201402" sqref="I83:J83 I85:J85">
      <formula1>6</formula1>
    </dataValidation>
    <dataValidation type="textLength" allowBlank="1" showInputMessage="1" showErrorMessage="1" sqref="E4 E5 E12 E15 E25 E26 E27 E34 E40 E47 E48 E49 E50 E57 E74 E80 E81 E202 E212 E228 E231 E232 E245 E265 E2:E3 E7:E8 E44:E46 E51:E52 E63:E64 E172:E173 E234:E237 E238:E239">
      <formula1>1</formula1>
      <formula2>20</formula2>
    </dataValidation>
    <dataValidation allowBlank="1" showInputMessage="1" showErrorMessage="1" error="请输入有效的日期格式&#10;例如：2010-12-12" sqref="F2 F4 F5 F15 F23 F24 F25 F26 F27 F34 F40 F47 F50 F57 F80 F83 F85 F212 F215 F228 F231 F232 F239 F243 F265 F7:F9 F10:F11 F44:F46 F172:F173 F213:F214 F234:F235 F236:F238"/>
    <dataValidation type="textLength" allowBlank="1" showInputMessage="1" showErrorMessage="1" sqref="E83 E85">
      <formula1>1</formula1>
      <formula2>20</formula2>
    </dataValidation>
    <dataValidation operator="equal" allowBlank="1" showInputMessage="1" error="请输入有效的日期格式&#10;例如：201402" sqref="I2 I14 I25 I26 I27 I47 I48 I49 I50 I89 I90 J90 J92 J94 J96 J98 J100 J102 J104 J106 J108 J110 J112 J114 J116 J118 J120 J122 J124 J126 J128 J130 J132 J134 J136 J138 J140 J142 J144 J146 J148 J150 J152 J154 J156 J159 I160 J160 I161 I162 J162 I163 J163 J164 I166 J168 J171 I174 I175 I176 I177 I44:I46 I51:I52 I91:I157 I158:I159 I164:I165 I167:I169 I170:I171">
      <formula1>6</formula1>
    </dataValidation>
    <dataValidation operator="equal" allowBlank="1" showInputMessage="1" showErrorMessage="1" error="请输入有效的日期格式&#10;例如：201402" sqref="J2 J14 J25 J26 J27 J47 J48 J49 J50 J89 J91 J93 J95 J97 J99 J101 J103 J105 J107 J109 J111 J113 J115 J117 J119 J121 J123 J125 J127 J129 J131 J133 J135 J137 J139 J141 J143 J145 J147 J149 J151 J153 J155 J157 J158 J161 J165 J166 J167 J169 J170 J174 J175 J176 J177 J44:J46 J51:J52">
      <formula1>6</formula1>
    </dataValidation>
    <dataValidation type="custom" allowBlank="1" showInputMessage="1" showErrorMessage="1" error="身份证号长度不合法&#10;" sqref="C3 C4 C5 C34 C40 C57 C74 C202 C228 C231 C232 C245 C265 C63:C64 C172:C173">
      <formula1>OR(LEN(C3)=15,LEN(C3)=18)</formula1>
    </dataValidation>
    <dataValidation type="custom" allowBlank="1" showInputMessage="1" showErrorMessage="1" error="身份证号长度不合法&#10;" sqref="C83 C85">
      <formula1>OR(LEN(C83)=15,LEN(C83)=18)</formula1>
    </dataValidation>
    <dataValidation type="textLength" operator="equal" allowBlank="1" showInputMessage="1" showErrorMessage="1" error="请输入有效的日期格式&#10;例如：201402" sqref="I3:J3 I4:J4 I5:J5 I12:J12 I13:J13 I15:J15 I16:J16 I34:J34 I40:J40 I57:J57 I73:J73 I74:J74 I75:J75 I78:J78 I79 I80:J80 I81:J81 I202:J202 I212:J212 I215 I228:J228 I231:J231 I232:J232 I264:J264 I265:J265 I267:J267 I28:I29 I63:I64 I213:I214 J28:J29 J63:J64 J213:J215 I10:J11 I172:J173 I216:J217 I245:J246">
      <formula1>6</formula1>
    </dataValidation>
    <dataValidation allowBlank="1" showInputMessage="1" showErrorMessage="1" promptTitle="一级部门" prompt="唐秦区域 &#10;廊津区域" sqref="D17:D20 D21:D22"/>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G627"/>
  <sheetViews>
    <sheetView zoomScaleSheetLayoutView="100" workbookViewId="0" topLeftCell="A1">
      <selection activeCell="J5" sqref="J5"/>
    </sheetView>
  </sheetViews>
  <sheetFormatPr defaultColWidth="8.875" defaultRowHeight="13.5"/>
  <cols>
    <col min="1" max="1" width="6.625" style="82" customWidth="1"/>
    <col min="2" max="2" width="9.50390625" style="82" customWidth="1"/>
    <col min="3" max="3" width="16.75390625" style="83" customWidth="1"/>
    <col min="4" max="4" width="7.00390625" style="82" customWidth="1"/>
    <col min="5" max="5" width="11.50390625" style="82" customWidth="1"/>
    <col min="6" max="6" width="17.625" style="82" customWidth="1"/>
    <col min="7" max="7" width="17.25390625" style="82" customWidth="1"/>
    <col min="8" max="8" width="14.25390625" style="82" customWidth="1"/>
    <col min="9" max="9" width="13.25390625" style="83" customWidth="1"/>
    <col min="10" max="16384" width="18.50390625" style="82" customWidth="1"/>
  </cols>
  <sheetData>
    <row r="1" spans="1:9" ht="40.5" customHeight="1">
      <c r="A1" s="84" t="s">
        <v>1675</v>
      </c>
      <c r="B1" s="85"/>
      <c r="C1" s="86"/>
      <c r="D1" s="85"/>
      <c r="E1" s="85"/>
      <c r="F1" s="85"/>
      <c r="G1" s="85"/>
      <c r="H1" s="85"/>
      <c r="I1" s="85"/>
    </row>
    <row r="2" spans="1:9" s="79" customFormat="1" ht="40.5" customHeight="1">
      <c r="A2" s="70" t="s">
        <v>1</v>
      </c>
      <c r="B2" s="70" t="s">
        <v>2</v>
      </c>
      <c r="C2" s="69" t="s">
        <v>3</v>
      </c>
      <c r="D2" s="87" t="s">
        <v>1676</v>
      </c>
      <c r="E2" s="69" t="s">
        <v>1677</v>
      </c>
      <c r="F2" s="70" t="s">
        <v>1678</v>
      </c>
      <c r="G2" s="66" t="s">
        <v>1679</v>
      </c>
      <c r="H2" s="70" t="s">
        <v>1680</v>
      </c>
      <c r="I2" s="65" t="s">
        <v>1681</v>
      </c>
    </row>
    <row r="3" spans="1:241" s="80" customFormat="1" ht="21" customHeight="1">
      <c r="A3" s="88">
        <v>1</v>
      </c>
      <c r="B3" s="88" t="s">
        <v>1682</v>
      </c>
      <c r="C3" s="89" t="s">
        <v>1683</v>
      </c>
      <c r="D3" s="88" t="s">
        <v>1684</v>
      </c>
      <c r="E3" s="88" t="s">
        <v>48</v>
      </c>
      <c r="F3" s="88" t="s">
        <v>1685</v>
      </c>
      <c r="G3" s="88" t="s">
        <v>1686</v>
      </c>
      <c r="H3" s="88" t="s">
        <v>1687</v>
      </c>
      <c r="I3" s="92">
        <v>900</v>
      </c>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c r="FO3" s="93"/>
      <c r="FP3" s="93"/>
      <c r="FQ3" s="93"/>
      <c r="FR3" s="93"/>
      <c r="FS3" s="93"/>
      <c r="FT3" s="93"/>
      <c r="FU3" s="93"/>
      <c r="FV3" s="93"/>
      <c r="FW3" s="93"/>
      <c r="FX3" s="93"/>
      <c r="FY3" s="93"/>
      <c r="FZ3" s="93"/>
      <c r="GA3" s="93"/>
      <c r="GB3" s="93"/>
      <c r="GC3" s="93"/>
      <c r="GD3" s="93"/>
      <c r="GE3" s="93"/>
      <c r="GF3" s="93"/>
      <c r="GG3" s="93"/>
      <c r="GH3" s="93"/>
      <c r="GI3" s="93"/>
      <c r="GJ3" s="93"/>
      <c r="GK3" s="93"/>
      <c r="GL3" s="93"/>
      <c r="GM3" s="93"/>
      <c r="GN3" s="93"/>
      <c r="GO3" s="93"/>
      <c r="GP3" s="93"/>
      <c r="GQ3" s="93"/>
      <c r="GR3" s="93"/>
      <c r="GS3" s="93"/>
      <c r="GT3" s="93"/>
      <c r="GU3" s="93"/>
      <c r="GV3" s="93"/>
      <c r="GW3" s="93"/>
      <c r="GX3" s="93"/>
      <c r="GY3" s="93"/>
      <c r="GZ3" s="93"/>
      <c r="HA3" s="93"/>
      <c r="HB3" s="93"/>
      <c r="HC3" s="93"/>
      <c r="HD3" s="93"/>
      <c r="HE3" s="93"/>
      <c r="HF3" s="93"/>
      <c r="HG3" s="93"/>
      <c r="HH3" s="93"/>
      <c r="HI3" s="93"/>
      <c r="HJ3" s="93"/>
      <c r="HK3" s="93"/>
      <c r="HL3" s="93"/>
      <c r="HM3" s="93"/>
      <c r="HN3" s="93"/>
      <c r="HO3" s="93"/>
      <c r="HP3" s="93"/>
      <c r="HQ3" s="93"/>
      <c r="HR3" s="93"/>
      <c r="HS3" s="93"/>
      <c r="HT3" s="93"/>
      <c r="HU3" s="93"/>
      <c r="HV3" s="93"/>
      <c r="HW3" s="93"/>
      <c r="HX3" s="93"/>
      <c r="HY3" s="93"/>
      <c r="HZ3" s="93"/>
      <c r="IA3" s="93"/>
      <c r="IB3" s="93"/>
      <c r="IC3" s="93"/>
      <c r="ID3" s="93"/>
      <c r="IE3" s="93"/>
      <c r="IF3" s="93"/>
      <c r="IG3" s="93"/>
    </row>
    <row r="4" spans="1:241" s="80" customFormat="1" ht="21" customHeight="1">
      <c r="A4" s="88" t="s">
        <v>783</v>
      </c>
      <c r="B4" s="88" t="s">
        <v>1688</v>
      </c>
      <c r="C4" s="89" t="s">
        <v>1689</v>
      </c>
      <c r="D4" s="88" t="s">
        <v>1684</v>
      </c>
      <c r="E4" s="88" t="s">
        <v>48</v>
      </c>
      <c r="F4" s="88" t="s">
        <v>1685</v>
      </c>
      <c r="G4" s="88" t="s">
        <v>1686</v>
      </c>
      <c r="H4" s="88" t="s">
        <v>1687</v>
      </c>
      <c r="I4" s="92">
        <v>900</v>
      </c>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c r="DB4" s="93"/>
      <c r="DC4" s="93"/>
      <c r="DD4" s="93"/>
      <c r="DE4" s="93"/>
      <c r="DF4" s="93"/>
      <c r="DG4" s="93"/>
      <c r="DH4" s="93"/>
      <c r="DI4" s="93"/>
      <c r="DJ4" s="93"/>
      <c r="DK4" s="93"/>
      <c r="DL4" s="93"/>
      <c r="DM4" s="93"/>
      <c r="DN4" s="93"/>
      <c r="DO4" s="93"/>
      <c r="DP4" s="93"/>
      <c r="DQ4" s="93"/>
      <c r="DR4" s="93"/>
      <c r="DS4" s="93"/>
      <c r="DT4" s="93"/>
      <c r="DU4" s="93"/>
      <c r="DV4" s="93"/>
      <c r="DW4" s="93"/>
      <c r="DX4" s="93"/>
      <c r="DY4" s="93"/>
      <c r="DZ4" s="93"/>
      <c r="EA4" s="93"/>
      <c r="EB4" s="93"/>
      <c r="EC4" s="93"/>
      <c r="ED4" s="93"/>
      <c r="EE4" s="93"/>
      <c r="EF4" s="93"/>
      <c r="EG4" s="93"/>
      <c r="EH4" s="93"/>
      <c r="EI4" s="93"/>
      <c r="EJ4" s="93"/>
      <c r="EK4" s="93"/>
      <c r="EL4" s="93"/>
      <c r="EM4" s="93"/>
      <c r="EN4" s="93"/>
      <c r="EO4" s="93"/>
      <c r="EP4" s="93"/>
      <c r="EQ4" s="93"/>
      <c r="ER4" s="93"/>
      <c r="ES4" s="93"/>
      <c r="ET4" s="93"/>
      <c r="EU4" s="93"/>
      <c r="EV4" s="93"/>
      <c r="EW4" s="93"/>
      <c r="EX4" s="93"/>
      <c r="EY4" s="93"/>
      <c r="EZ4" s="93"/>
      <c r="FA4" s="93"/>
      <c r="FB4" s="93"/>
      <c r="FC4" s="93"/>
      <c r="FD4" s="93"/>
      <c r="FE4" s="93"/>
      <c r="FF4" s="93"/>
      <c r="FG4" s="93"/>
      <c r="FH4" s="93"/>
      <c r="FI4" s="93"/>
      <c r="FJ4" s="93"/>
      <c r="FK4" s="93"/>
      <c r="FL4" s="93"/>
      <c r="FM4" s="93"/>
      <c r="FN4" s="93"/>
      <c r="FO4" s="93"/>
      <c r="FP4" s="93"/>
      <c r="FQ4" s="93"/>
      <c r="FR4" s="93"/>
      <c r="FS4" s="93"/>
      <c r="FT4" s="93"/>
      <c r="FU4" s="93"/>
      <c r="FV4" s="93"/>
      <c r="FW4" s="93"/>
      <c r="FX4" s="93"/>
      <c r="FY4" s="93"/>
      <c r="FZ4" s="93"/>
      <c r="GA4" s="93"/>
      <c r="GB4" s="93"/>
      <c r="GC4" s="93"/>
      <c r="GD4" s="93"/>
      <c r="GE4" s="93"/>
      <c r="GF4" s="93"/>
      <c r="GG4" s="93"/>
      <c r="GH4" s="93"/>
      <c r="GI4" s="93"/>
      <c r="GJ4" s="93"/>
      <c r="GK4" s="93"/>
      <c r="GL4" s="93"/>
      <c r="GM4" s="93"/>
      <c r="GN4" s="93"/>
      <c r="GO4" s="93"/>
      <c r="GP4" s="93"/>
      <c r="GQ4" s="93"/>
      <c r="GR4" s="93"/>
      <c r="GS4" s="93"/>
      <c r="GT4" s="93"/>
      <c r="GU4" s="93"/>
      <c r="GV4" s="93"/>
      <c r="GW4" s="93"/>
      <c r="GX4" s="93"/>
      <c r="GY4" s="93"/>
      <c r="GZ4" s="93"/>
      <c r="HA4" s="93"/>
      <c r="HB4" s="93"/>
      <c r="HC4" s="93"/>
      <c r="HD4" s="93"/>
      <c r="HE4" s="93"/>
      <c r="HF4" s="93"/>
      <c r="HG4" s="93"/>
      <c r="HH4" s="93"/>
      <c r="HI4" s="93"/>
      <c r="HJ4" s="93"/>
      <c r="HK4" s="93"/>
      <c r="HL4" s="93"/>
      <c r="HM4" s="93"/>
      <c r="HN4" s="93"/>
      <c r="HO4" s="93"/>
      <c r="HP4" s="93"/>
      <c r="HQ4" s="93"/>
      <c r="HR4" s="93"/>
      <c r="HS4" s="93"/>
      <c r="HT4" s="93"/>
      <c r="HU4" s="93"/>
      <c r="HV4" s="93"/>
      <c r="HW4" s="93"/>
      <c r="HX4" s="93"/>
      <c r="HY4" s="93"/>
      <c r="HZ4" s="93"/>
      <c r="IA4" s="93"/>
      <c r="IB4" s="93"/>
      <c r="IC4" s="93"/>
      <c r="ID4" s="93"/>
      <c r="IE4" s="93"/>
      <c r="IF4" s="93"/>
      <c r="IG4" s="93"/>
    </row>
    <row r="5" spans="1:241" s="80" customFormat="1" ht="21" customHeight="1">
      <c r="A5" s="88" t="s">
        <v>790</v>
      </c>
      <c r="B5" s="88" t="s">
        <v>1690</v>
      </c>
      <c r="C5" s="89" t="s">
        <v>1691</v>
      </c>
      <c r="D5" s="88" t="s">
        <v>1684</v>
      </c>
      <c r="E5" s="88" t="s">
        <v>48</v>
      </c>
      <c r="F5" s="88" t="s">
        <v>1685</v>
      </c>
      <c r="G5" s="88" t="s">
        <v>1686</v>
      </c>
      <c r="H5" s="88" t="s">
        <v>1687</v>
      </c>
      <c r="I5" s="92">
        <v>900</v>
      </c>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J5" s="93"/>
      <c r="EK5" s="93"/>
      <c r="EL5" s="93"/>
      <c r="EM5" s="93"/>
      <c r="EN5" s="93"/>
      <c r="EO5" s="93"/>
      <c r="EP5" s="93"/>
      <c r="EQ5" s="93"/>
      <c r="ER5" s="93"/>
      <c r="ES5" s="93"/>
      <c r="ET5" s="93"/>
      <c r="EU5" s="93"/>
      <c r="EV5" s="93"/>
      <c r="EW5" s="93"/>
      <c r="EX5" s="93"/>
      <c r="EY5" s="93"/>
      <c r="EZ5" s="93"/>
      <c r="FA5" s="93"/>
      <c r="FB5" s="93"/>
      <c r="FC5" s="93"/>
      <c r="FD5" s="93"/>
      <c r="FE5" s="93"/>
      <c r="FF5" s="93"/>
      <c r="FG5" s="93"/>
      <c r="FH5" s="93"/>
      <c r="FI5" s="93"/>
      <c r="FJ5" s="93"/>
      <c r="FK5" s="93"/>
      <c r="FL5" s="93"/>
      <c r="FM5" s="93"/>
      <c r="FN5" s="93"/>
      <c r="FO5" s="93"/>
      <c r="FP5" s="93"/>
      <c r="FQ5" s="93"/>
      <c r="FR5" s="93"/>
      <c r="FS5" s="93"/>
      <c r="FT5" s="93"/>
      <c r="FU5" s="93"/>
      <c r="FV5" s="93"/>
      <c r="FW5" s="93"/>
      <c r="FX5" s="93"/>
      <c r="FY5" s="93"/>
      <c r="FZ5" s="93"/>
      <c r="GA5" s="93"/>
      <c r="GB5" s="93"/>
      <c r="GC5" s="93"/>
      <c r="GD5" s="93"/>
      <c r="GE5" s="93"/>
      <c r="GF5" s="93"/>
      <c r="GG5" s="93"/>
      <c r="GH5" s="93"/>
      <c r="GI5" s="93"/>
      <c r="GJ5" s="93"/>
      <c r="GK5" s="93"/>
      <c r="GL5" s="93"/>
      <c r="GM5" s="93"/>
      <c r="GN5" s="93"/>
      <c r="GO5" s="93"/>
      <c r="GP5" s="93"/>
      <c r="GQ5" s="93"/>
      <c r="GR5" s="93"/>
      <c r="GS5" s="93"/>
      <c r="GT5" s="93"/>
      <c r="GU5" s="93"/>
      <c r="GV5" s="93"/>
      <c r="GW5" s="93"/>
      <c r="GX5" s="93"/>
      <c r="GY5" s="93"/>
      <c r="GZ5" s="93"/>
      <c r="HA5" s="93"/>
      <c r="HB5" s="93"/>
      <c r="HC5" s="93"/>
      <c r="HD5" s="93"/>
      <c r="HE5" s="93"/>
      <c r="HF5" s="93"/>
      <c r="HG5" s="93"/>
      <c r="HH5" s="93"/>
      <c r="HI5" s="93"/>
      <c r="HJ5" s="93"/>
      <c r="HK5" s="93"/>
      <c r="HL5" s="93"/>
      <c r="HM5" s="93"/>
      <c r="HN5" s="93"/>
      <c r="HO5" s="93"/>
      <c r="HP5" s="93"/>
      <c r="HQ5" s="93"/>
      <c r="HR5" s="93"/>
      <c r="HS5" s="93"/>
      <c r="HT5" s="93"/>
      <c r="HU5" s="93"/>
      <c r="HV5" s="93"/>
      <c r="HW5" s="93"/>
      <c r="HX5" s="93"/>
      <c r="HY5" s="93"/>
      <c r="HZ5" s="93"/>
      <c r="IA5" s="93"/>
      <c r="IB5" s="93"/>
      <c r="IC5" s="93"/>
      <c r="ID5" s="93"/>
      <c r="IE5" s="93"/>
      <c r="IF5" s="93"/>
      <c r="IG5" s="93"/>
    </row>
    <row r="6" spans="1:241" s="80" customFormat="1" ht="21" customHeight="1">
      <c r="A6" s="88" t="s">
        <v>795</v>
      </c>
      <c r="B6" s="88" t="s">
        <v>1692</v>
      </c>
      <c r="C6" s="89" t="s">
        <v>1693</v>
      </c>
      <c r="D6" s="88" t="s">
        <v>1684</v>
      </c>
      <c r="E6" s="88" t="s">
        <v>48</v>
      </c>
      <c r="F6" s="88" t="s">
        <v>1685</v>
      </c>
      <c r="G6" s="88" t="s">
        <v>1686</v>
      </c>
      <c r="H6" s="88" t="s">
        <v>1687</v>
      </c>
      <c r="I6" s="92">
        <v>900</v>
      </c>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3"/>
      <c r="FF6" s="93"/>
      <c r="FG6" s="93"/>
      <c r="FH6" s="93"/>
      <c r="FI6" s="93"/>
      <c r="FJ6" s="93"/>
      <c r="FK6" s="93"/>
      <c r="FL6" s="93"/>
      <c r="FM6" s="93"/>
      <c r="FN6" s="93"/>
      <c r="FO6" s="93"/>
      <c r="FP6" s="93"/>
      <c r="FQ6" s="93"/>
      <c r="FR6" s="93"/>
      <c r="FS6" s="93"/>
      <c r="FT6" s="93"/>
      <c r="FU6" s="93"/>
      <c r="FV6" s="93"/>
      <c r="FW6" s="93"/>
      <c r="FX6" s="93"/>
      <c r="FY6" s="93"/>
      <c r="FZ6" s="93"/>
      <c r="GA6" s="93"/>
      <c r="GB6" s="93"/>
      <c r="GC6" s="93"/>
      <c r="GD6" s="93"/>
      <c r="GE6" s="93"/>
      <c r="GF6" s="93"/>
      <c r="GG6" s="93"/>
      <c r="GH6" s="93"/>
      <c r="GI6" s="93"/>
      <c r="GJ6" s="93"/>
      <c r="GK6" s="93"/>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c r="HL6" s="93"/>
      <c r="HM6" s="93"/>
      <c r="HN6" s="93"/>
      <c r="HO6" s="93"/>
      <c r="HP6" s="93"/>
      <c r="HQ6" s="93"/>
      <c r="HR6" s="93"/>
      <c r="HS6" s="93"/>
      <c r="HT6" s="93"/>
      <c r="HU6" s="93"/>
      <c r="HV6" s="93"/>
      <c r="HW6" s="93"/>
      <c r="HX6" s="93"/>
      <c r="HY6" s="93"/>
      <c r="HZ6" s="93"/>
      <c r="IA6" s="93"/>
      <c r="IB6" s="93"/>
      <c r="IC6" s="93"/>
      <c r="ID6" s="93"/>
      <c r="IE6" s="93"/>
      <c r="IF6" s="93"/>
      <c r="IG6" s="93"/>
    </row>
    <row r="7" spans="1:241" s="80" customFormat="1" ht="21" customHeight="1">
      <c r="A7" s="88" t="s">
        <v>800</v>
      </c>
      <c r="B7" s="88" t="s">
        <v>1694</v>
      </c>
      <c r="C7" s="89" t="s">
        <v>1695</v>
      </c>
      <c r="D7" s="88" t="s">
        <v>1684</v>
      </c>
      <c r="E7" s="88" t="s">
        <v>48</v>
      </c>
      <c r="F7" s="88" t="s">
        <v>1685</v>
      </c>
      <c r="G7" s="88" t="s">
        <v>1686</v>
      </c>
      <c r="H7" s="88" t="s">
        <v>1687</v>
      </c>
      <c r="I7" s="92">
        <v>900</v>
      </c>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93"/>
      <c r="DK7" s="93"/>
      <c r="DL7" s="93"/>
      <c r="DM7" s="93"/>
      <c r="DN7" s="93"/>
      <c r="DO7" s="93"/>
      <c r="DP7" s="93"/>
      <c r="DQ7" s="93"/>
      <c r="DR7" s="93"/>
      <c r="DS7" s="93"/>
      <c r="DT7" s="93"/>
      <c r="DU7" s="93"/>
      <c r="DV7" s="93"/>
      <c r="DW7" s="93"/>
      <c r="DX7" s="93"/>
      <c r="DY7" s="93"/>
      <c r="DZ7" s="93"/>
      <c r="EA7" s="93"/>
      <c r="EB7" s="93"/>
      <c r="EC7" s="93"/>
      <c r="ED7" s="93"/>
      <c r="EE7" s="93"/>
      <c r="EF7" s="93"/>
      <c r="EG7" s="93"/>
      <c r="EH7" s="93"/>
      <c r="EI7" s="93"/>
      <c r="EJ7" s="93"/>
      <c r="EK7" s="93"/>
      <c r="EL7" s="93"/>
      <c r="EM7" s="93"/>
      <c r="EN7" s="93"/>
      <c r="EO7" s="93"/>
      <c r="EP7" s="93"/>
      <c r="EQ7" s="93"/>
      <c r="ER7" s="93"/>
      <c r="ES7" s="93"/>
      <c r="ET7" s="93"/>
      <c r="EU7" s="93"/>
      <c r="EV7" s="93"/>
      <c r="EW7" s="93"/>
      <c r="EX7" s="93"/>
      <c r="EY7" s="93"/>
      <c r="EZ7" s="93"/>
      <c r="FA7" s="93"/>
      <c r="FB7" s="93"/>
      <c r="FC7" s="93"/>
      <c r="FD7" s="93"/>
      <c r="FE7" s="93"/>
      <c r="FF7" s="93"/>
      <c r="FG7" s="93"/>
      <c r="FH7" s="93"/>
      <c r="FI7" s="93"/>
      <c r="FJ7" s="93"/>
      <c r="FK7" s="93"/>
      <c r="FL7" s="93"/>
      <c r="FM7" s="93"/>
      <c r="FN7" s="93"/>
      <c r="FO7" s="93"/>
      <c r="FP7" s="93"/>
      <c r="FQ7" s="93"/>
      <c r="FR7" s="93"/>
      <c r="FS7" s="93"/>
      <c r="FT7" s="93"/>
      <c r="FU7" s="93"/>
      <c r="FV7" s="93"/>
      <c r="FW7" s="93"/>
      <c r="FX7" s="93"/>
      <c r="FY7" s="93"/>
      <c r="FZ7" s="93"/>
      <c r="GA7" s="93"/>
      <c r="GB7" s="93"/>
      <c r="GC7" s="93"/>
      <c r="GD7" s="93"/>
      <c r="GE7" s="93"/>
      <c r="GF7" s="93"/>
      <c r="GG7" s="93"/>
      <c r="GH7" s="93"/>
      <c r="GI7" s="93"/>
      <c r="GJ7" s="93"/>
      <c r="GK7" s="93"/>
      <c r="GL7" s="93"/>
      <c r="GM7" s="93"/>
      <c r="GN7" s="93"/>
      <c r="GO7" s="93"/>
      <c r="GP7" s="93"/>
      <c r="GQ7" s="93"/>
      <c r="GR7" s="93"/>
      <c r="GS7" s="93"/>
      <c r="GT7" s="93"/>
      <c r="GU7" s="93"/>
      <c r="GV7" s="93"/>
      <c r="GW7" s="93"/>
      <c r="GX7" s="93"/>
      <c r="GY7" s="93"/>
      <c r="GZ7" s="93"/>
      <c r="HA7" s="93"/>
      <c r="HB7" s="93"/>
      <c r="HC7" s="93"/>
      <c r="HD7" s="93"/>
      <c r="HE7" s="93"/>
      <c r="HF7" s="93"/>
      <c r="HG7" s="93"/>
      <c r="HH7" s="93"/>
      <c r="HI7" s="93"/>
      <c r="HJ7" s="93"/>
      <c r="HK7" s="93"/>
      <c r="HL7" s="93"/>
      <c r="HM7" s="93"/>
      <c r="HN7" s="93"/>
      <c r="HO7" s="93"/>
      <c r="HP7" s="93"/>
      <c r="HQ7" s="93"/>
      <c r="HR7" s="93"/>
      <c r="HS7" s="93"/>
      <c r="HT7" s="93"/>
      <c r="HU7" s="93"/>
      <c r="HV7" s="93"/>
      <c r="HW7" s="93"/>
      <c r="HX7" s="93"/>
      <c r="HY7" s="93"/>
      <c r="HZ7" s="93"/>
      <c r="IA7" s="93"/>
      <c r="IB7" s="93"/>
      <c r="IC7" s="93"/>
      <c r="ID7" s="93"/>
      <c r="IE7" s="93"/>
      <c r="IF7" s="93"/>
      <c r="IG7" s="93"/>
    </row>
    <row r="8" spans="1:241" s="80" customFormat="1" ht="21" customHeight="1">
      <c r="A8" s="88" t="s">
        <v>804</v>
      </c>
      <c r="B8" s="88" t="s">
        <v>1696</v>
      </c>
      <c r="C8" s="89" t="s">
        <v>1697</v>
      </c>
      <c r="D8" s="88" t="s">
        <v>1684</v>
      </c>
      <c r="E8" s="88" t="s">
        <v>48</v>
      </c>
      <c r="F8" s="88" t="s">
        <v>1685</v>
      </c>
      <c r="G8" s="88" t="s">
        <v>1686</v>
      </c>
      <c r="H8" s="88" t="s">
        <v>1687</v>
      </c>
      <c r="I8" s="92">
        <v>900</v>
      </c>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J8" s="93"/>
      <c r="EK8" s="93"/>
      <c r="EL8" s="93"/>
      <c r="EM8" s="93"/>
      <c r="EN8" s="93"/>
      <c r="EO8" s="93"/>
      <c r="EP8" s="93"/>
      <c r="EQ8" s="93"/>
      <c r="ER8" s="93"/>
      <c r="ES8" s="93"/>
      <c r="ET8" s="93"/>
      <c r="EU8" s="93"/>
      <c r="EV8" s="93"/>
      <c r="EW8" s="93"/>
      <c r="EX8" s="93"/>
      <c r="EY8" s="93"/>
      <c r="EZ8" s="93"/>
      <c r="FA8" s="93"/>
      <c r="FB8" s="93"/>
      <c r="FC8" s="93"/>
      <c r="FD8" s="93"/>
      <c r="FE8" s="93"/>
      <c r="FF8" s="93"/>
      <c r="FG8" s="93"/>
      <c r="FH8" s="93"/>
      <c r="FI8" s="93"/>
      <c r="FJ8" s="93"/>
      <c r="FK8" s="93"/>
      <c r="FL8" s="93"/>
      <c r="FM8" s="93"/>
      <c r="FN8" s="93"/>
      <c r="FO8" s="93"/>
      <c r="FP8" s="93"/>
      <c r="FQ8" s="93"/>
      <c r="FR8" s="93"/>
      <c r="FS8" s="93"/>
      <c r="FT8" s="93"/>
      <c r="FU8" s="93"/>
      <c r="FV8" s="93"/>
      <c r="FW8" s="93"/>
      <c r="FX8" s="93"/>
      <c r="FY8" s="93"/>
      <c r="FZ8" s="93"/>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3"/>
      <c r="HS8" s="93"/>
      <c r="HT8" s="93"/>
      <c r="HU8" s="93"/>
      <c r="HV8" s="93"/>
      <c r="HW8" s="93"/>
      <c r="HX8" s="93"/>
      <c r="HY8" s="93"/>
      <c r="HZ8" s="93"/>
      <c r="IA8" s="93"/>
      <c r="IB8" s="93"/>
      <c r="IC8" s="93"/>
      <c r="ID8" s="93"/>
      <c r="IE8" s="93"/>
      <c r="IF8" s="93"/>
      <c r="IG8" s="93"/>
    </row>
    <row r="9" spans="1:241" s="80" customFormat="1" ht="21" customHeight="1">
      <c r="A9" s="88" t="s">
        <v>811</v>
      </c>
      <c r="B9" s="88" t="s">
        <v>1698</v>
      </c>
      <c r="C9" s="89" t="s">
        <v>1699</v>
      </c>
      <c r="D9" s="88" t="s">
        <v>1684</v>
      </c>
      <c r="E9" s="88" t="s">
        <v>48</v>
      </c>
      <c r="F9" s="88" t="s">
        <v>1685</v>
      </c>
      <c r="G9" s="88" t="s">
        <v>1686</v>
      </c>
      <c r="H9" s="88" t="s">
        <v>1687</v>
      </c>
      <c r="I9" s="92">
        <v>900</v>
      </c>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c r="DP9" s="93"/>
      <c r="DQ9" s="93"/>
      <c r="DR9" s="93"/>
      <c r="DS9" s="93"/>
      <c r="DT9" s="93"/>
      <c r="DU9" s="93"/>
      <c r="DV9" s="93"/>
      <c r="DW9" s="93"/>
      <c r="DX9" s="93"/>
      <c r="DY9" s="93"/>
      <c r="DZ9" s="93"/>
      <c r="EA9" s="93"/>
      <c r="EB9" s="93"/>
      <c r="EC9" s="93"/>
      <c r="ED9" s="93"/>
      <c r="EE9" s="93"/>
      <c r="EF9" s="93"/>
      <c r="EG9" s="93"/>
      <c r="EH9" s="93"/>
      <c r="EI9" s="93"/>
      <c r="EJ9" s="93"/>
      <c r="EK9" s="93"/>
      <c r="EL9" s="93"/>
      <c r="EM9" s="93"/>
      <c r="EN9" s="93"/>
      <c r="EO9" s="93"/>
      <c r="EP9" s="93"/>
      <c r="EQ9" s="93"/>
      <c r="ER9" s="93"/>
      <c r="ES9" s="93"/>
      <c r="ET9" s="93"/>
      <c r="EU9" s="93"/>
      <c r="EV9" s="93"/>
      <c r="EW9" s="93"/>
      <c r="EX9" s="93"/>
      <c r="EY9" s="93"/>
      <c r="EZ9" s="93"/>
      <c r="FA9" s="93"/>
      <c r="FB9" s="93"/>
      <c r="FC9" s="93"/>
      <c r="FD9" s="93"/>
      <c r="FE9" s="93"/>
      <c r="FF9" s="93"/>
      <c r="FG9" s="93"/>
      <c r="FH9" s="93"/>
      <c r="FI9" s="93"/>
      <c r="FJ9" s="93"/>
      <c r="FK9" s="93"/>
      <c r="FL9" s="93"/>
      <c r="FM9" s="93"/>
      <c r="FN9" s="93"/>
      <c r="FO9" s="93"/>
      <c r="FP9" s="93"/>
      <c r="FQ9" s="93"/>
      <c r="FR9" s="93"/>
      <c r="FS9" s="93"/>
      <c r="FT9" s="93"/>
      <c r="FU9" s="93"/>
      <c r="FV9" s="93"/>
      <c r="FW9" s="93"/>
      <c r="FX9" s="93"/>
      <c r="FY9" s="93"/>
      <c r="FZ9" s="93"/>
      <c r="GA9" s="93"/>
      <c r="GB9" s="93"/>
      <c r="GC9" s="93"/>
      <c r="GD9" s="93"/>
      <c r="GE9" s="93"/>
      <c r="GF9" s="93"/>
      <c r="GG9" s="93"/>
      <c r="GH9" s="93"/>
      <c r="GI9" s="93"/>
      <c r="GJ9" s="93"/>
      <c r="GK9" s="93"/>
      <c r="GL9" s="93"/>
      <c r="GM9" s="93"/>
      <c r="GN9" s="93"/>
      <c r="GO9" s="93"/>
      <c r="GP9" s="93"/>
      <c r="GQ9" s="93"/>
      <c r="GR9" s="93"/>
      <c r="GS9" s="93"/>
      <c r="GT9" s="93"/>
      <c r="GU9" s="93"/>
      <c r="GV9" s="93"/>
      <c r="GW9" s="93"/>
      <c r="GX9" s="93"/>
      <c r="GY9" s="93"/>
      <c r="GZ9" s="93"/>
      <c r="HA9" s="93"/>
      <c r="HB9" s="93"/>
      <c r="HC9" s="93"/>
      <c r="HD9" s="93"/>
      <c r="HE9" s="93"/>
      <c r="HF9" s="93"/>
      <c r="HG9" s="93"/>
      <c r="HH9" s="93"/>
      <c r="HI9" s="93"/>
      <c r="HJ9" s="93"/>
      <c r="HK9" s="93"/>
      <c r="HL9" s="93"/>
      <c r="HM9" s="93"/>
      <c r="HN9" s="93"/>
      <c r="HO9" s="93"/>
      <c r="HP9" s="93"/>
      <c r="HQ9" s="93"/>
      <c r="HR9" s="93"/>
      <c r="HS9" s="93"/>
      <c r="HT9" s="93"/>
      <c r="HU9" s="93"/>
      <c r="HV9" s="93"/>
      <c r="HW9" s="93"/>
      <c r="HX9" s="93"/>
      <c r="HY9" s="93"/>
      <c r="HZ9" s="93"/>
      <c r="IA9" s="93"/>
      <c r="IB9" s="93"/>
      <c r="IC9" s="93"/>
      <c r="ID9" s="93"/>
      <c r="IE9" s="93"/>
      <c r="IF9" s="93"/>
      <c r="IG9" s="93"/>
    </row>
    <row r="10" spans="1:241" s="80" customFormat="1" ht="21" customHeight="1">
      <c r="A10" s="88" t="s">
        <v>816</v>
      </c>
      <c r="B10" s="88" t="s">
        <v>1700</v>
      </c>
      <c r="C10" s="89" t="s">
        <v>1701</v>
      </c>
      <c r="D10" s="88" t="s">
        <v>1684</v>
      </c>
      <c r="E10" s="88" t="s">
        <v>48</v>
      </c>
      <c r="F10" s="88" t="s">
        <v>1685</v>
      </c>
      <c r="G10" s="88" t="s">
        <v>1686</v>
      </c>
      <c r="H10" s="88" t="s">
        <v>1687</v>
      </c>
      <c r="I10" s="92">
        <v>900</v>
      </c>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3"/>
      <c r="DU10" s="93"/>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93"/>
      <c r="FA10" s="93"/>
      <c r="FB10" s="93"/>
      <c r="FC10" s="93"/>
      <c r="FD10" s="93"/>
      <c r="FE10" s="93"/>
      <c r="FF10" s="93"/>
      <c r="FG10" s="93"/>
      <c r="FH10" s="93"/>
      <c r="FI10" s="93"/>
      <c r="FJ10" s="93"/>
      <c r="FK10" s="93"/>
      <c r="FL10" s="93"/>
      <c r="FM10" s="93"/>
      <c r="FN10" s="93"/>
      <c r="FO10" s="93"/>
      <c r="FP10" s="93"/>
      <c r="FQ10" s="93"/>
      <c r="FR10" s="93"/>
      <c r="FS10" s="93"/>
      <c r="FT10" s="93"/>
      <c r="FU10" s="93"/>
      <c r="FV10" s="93"/>
      <c r="FW10" s="93"/>
      <c r="FX10" s="93"/>
      <c r="FY10" s="93"/>
      <c r="FZ10" s="93"/>
      <c r="GA10" s="93"/>
      <c r="GB10" s="93"/>
      <c r="GC10" s="93"/>
      <c r="GD10" s="93"/>
      <c r="GE10" s="93"/>
      <c r="GF10" s="93"/>
      <c r="GG10" s="93"/>
      <c r="GH10" s="93"/>
      <c r="GI10" s="93"/>
      <c r="GJ10" s="93"/>
      <c r="GK10" s="93"/>
      <c r="GL10" s="93"/>
      <c r="GM10" s="93"/>
      <c r="GN10" s="93"/>
      <c r="GO10" s="93"/>
      <c r="GP10" s="93"/>
      <c r="GQ10" s="93"/>
      <c r="GR10" s="93"/>
      <c r="GS10" s="93"/>
      <c r="GT10" s="93"/>
      <c r="GU10" s="93"/>
      <c r="GV10" s="93"/>
      <c r="GW10" s="93"/>
      <c r="GX10" s="93"/>
      <c r="GY10" s="93"/>
      <c r="GZ10" s="93"/>
      <c r="HA10" s="93"/>
      <c r="HB10" s="93"/>
      <c r="HC10" s="93"/>
      <c r="HD10" s="93"/>
      <c r="HE10" s="93"/>
      <c r="HF10" s="93"/>
      <c r="HG10" s="93"/>
      <c r="HH10" s="93"/>
      <c r="HI10" s="93"/>
      <c r="HJ10" s="93"/>
      <c r="HK10" s="93"/>
      <c r="HL10" s="93"/>
      <c r="HM10" s="93"/>
      <c r="HN10" s="93"/>
      <c r="HO10" s="93"/>
      <c r="HP10" s="93"/>
      <c r="HQ10" s="93"/>
      <c r="HR10" s="93"/>
      <c r="HS10" s="93"/>
      <c r="HT10" s="93"/>
      <c r="HU10" s="93"/>
      <c r="HV10" s="93"/>
      <c r="HW10" s="93"/>
      <c r="HX10" s="93"/>
      <c r="HY10" s="93"/>
      <c r="HZ10" s="93"/>
      <c r="IA10" s="93"/>
      <c r="IB10" s="93"/>
      <c r="IC10" s="93"/>
      <c r="ID10" s="93"/>
      <c r="IE10" s="93"/>
      <c r="IF10" s="93"/>
      <c r="IG10" s="93"/>
    </row>
    <row r="11" spans="1:241" s="80" customFormat="1" ht="21" customHeight="1">
      <c r="A11" s="88" t="s">
        <v>820</v>
      </c>
      <c r="B11" s="88" t="s">
        <v>1702</v>
      </c>
      <c r="C11" s="89" t="s">
        <v>1695</v>
      </c>
      <c r="D11" s="88" t="s">
        <v>1684</v>
      </c>
      <c r="E11" s="88" t="s">
        <v>48</v>
      </c>
      <c r="F11" s="88" t="s">
        <v>1685</v>
      </c>
      <c r="G11" s="88" t="s">
        <v>1686</v>
      </c>
      <c r="H11" s="88" t="s">
        <v>1687</v>
      </c>
      <c r="I11" s="92">
        <v>900</v>
      </c>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c r="DL11" s="93"/>
      <c r="DM11" s="93"/>
      <c r="DN11" s="93"/>
      <c r="DO11" s="93"/>
      <c r="DP11" s="93"/>
      <c r="DQ11" s="93"/>
      <c r="DR11" s="93"/>
      <c r="DS11" s="93"/>
      <c r="DT11" s="93"/>
      <c r="DU11" s="93"/>
      <c r="DV11" s="93"/>
      <c r="DW11" s="93"/>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93"/>
      <c r="FE11" s="93"/>
      <c r="FF11" s="93"/>
      <c r="FG11" s="93"/>
      <c r="FH11" s="93"/>
      <c r="FI11" s="93"/>
      <c r="FJ11" s="93"/>
      <c r="FK11" s="93"/>
      <c r="FL11" s="93"/>
      <c r="FM11" s="93"/>
      <c r="FN11" s="93"/>
      <c r="FO11" s="93"/>
      <c r="FP11" s="93"/>
      <c r="FQ11" s="93"/>
      <c r="FR11" s="93"/>
      <c r="FS11" s="93"/>
      <c r="FT11" s="93"/>
      <c r="FU11" s="93"/>
      <c r="FV11" s="93"/>
      <c r="FW11" s="93"/>
      <c r="FX11" s="93"/>
      <c r="FY11" s="93"/>
      <c r="FZ11" s="93"/>
      <c r="GA11" s="93"/>
      <c r="GB11" s="93"/>
      <c r="GC11" s="93"/>
      <c r="GD11" s="93"/>
      <c r="GE11" s="93"/>
      <c r="GF11" s="93"/>
      <c r="GG11" s="93"/>
      <c r="GH11" s="93"/>
      <c r="GI11" s="93"/>
      <c r="GJ11" s="93"/>
      <c r="GK11" s="93"/>
      <c r="GL11" s="93"/>
      <c r="GM11" s="93"/>
      <c r="GN11" s="93"/>
      <c r="GO11" s="93"/>
      <c r="GP11" s="93"/>
      <c r="GQ11" s="93"/>
      <c r="GR11" s="93"/>
      <c r="GS11" s="93"/>
      <c r="GT11" s="93"/>
      <c r="GU11" s="93"/>
      <c r="GV11" s="93"/>
      <c r="GW11" s="93"/>
      <c r="GX11" s="93"/>
      <c r="GY11" s="93"/>
      <c r="GZ11" s="93"/>
      <c r="HA11" s="93"/>
      <c r="HB11" s="93"/>
      <c r="HC11" s="93"/>
      <c r="HD11" s="93"/>
      <c r="HE11" s="93"/>
      <c r="HF11" s="93"/>
      <c r="HG11" s="93"/>
      <c r="HH11" s="93"/>
      <c r="HI11" s="93"/>
      <c r="HJ11" s="93"/>
      <c r="HK11" s="93"/>
      <c r="HL11" s="93"/>
      <c r="HM11" s="93"/>
      <c r="HN11" s="93"/>
      <c r="HO11" s="93"/>
      <c r="HP11" s="93"/>
      <c r="HQ11" s="93"/>
      <c r="HR11" s="93"/>
      <c r="HS11" s="93"/>
      <c r="HT11" s="93"/>
      <c r="HU11" s="93"/>
      <c r="HV11" s="93"/>
      <c r="HW11" s="93"/>
      <c r="HX11" s="93"/>
      <c r="HY11" s="93"/>
      <c r="HZ11" s="93"/>
      <c r="IA11" s="93"/>
      <c r="IB11" s="93"/>
      <c r="IC11" s="93"/>
      <c r="ID11" s="93"/>
      <c r="IE11" s="93"/>
      <c r="IF11" s="93"/>
      <c r="IG11" s="93"/>
    </row>
    <row r="12" spans="1:241" s="80" customFormat="1" ht="21" customHeight="1">
      <c r="A12" s="88" t="s">
        <v>824</v>
      </c>
      <c r="B12" s="88" t="s">
        <v>1703</v>
      </c>
      <c r="C12" s="89" t="s">
        <v>1701</v>
      </c>
      <c r="D12" s="88" t="s">
        <v>1684</v>
      </c>
      <c r="E12" s="88" t="s">
        <v>48</v>
      </c>
      <c r="F12" s="88" t="s">
        <v>1685</v>
      </c>
      <c r="G12" s="88" t="s">
        <v>1686</v>
      </c>
      <c r="H12" s="88" t="s">
        <v>1687</v>
      </c>
      <c r="I12" s="92">
        <v>900</v>
      </c>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3"/>
      <c r="DC12" s="93"/>
      <c r="DD12" s="93"/>
      <c r="DE12" s="93"/>
      <c r="DF12" s="93"/>
      <c r="DG12" s="93"/>
      <c r="DH12" s="93"/>
      <c r="DI12" s="93"/>
      <c r="DJ12" s="93"/>
      <c r="DK12" s="93"/>
      <c r="DL12" s="93"/>
      <c r="DM12" s="93"/>
      <c r="DN12" s="93"/>
      <c r="DO12" s="93"/>
      <c r="DP12" s="93"/>
      <c r="DQ12" s="93"/>
      <c r="DR12" s="93"/>
      <c r="DS12" s="93"/>
      <c r="DT12" s="93"/>
      <c r="DU12" s="93"/>
      <c r="DV12" s="93"/>
      <c r="DW12" s="93"/>
      <c r="DX12" s="93"/>
      <c r="DY12" s="93"/>
      <c r="DZ12" s="93"/>
      <c r="EA12" s="93"/>
      <c r="EB12" s="93"/>
      <c r="EC12" s="93"/>
      <c r="ED12" s="93"/>
      <c r="EE12" s="93"/>
      <c r="EF12" s="93"/>
      <c r="EG12" s="93"/>
      <c r="EH12" s="93"/>
      <c r="EI12" s="93"/>
      <c r="EJ12" s="93"/>
      <c r="EK12" s="93"/>
      <c r="EL12" s="93"/>
      <c r="EM12" s="93"/>
      <c r="EN12" s="93"/>
      <c r="EO12" s="93"/>
      <c r="EP12" s="93"/>
      <c r="EQ12" s="93"/>
      <c r="ER12" s="93"/>
      <c r="ES12" s="93"/>
      <c r="ET12" s="93"/>
      <c r="EU12" s="93"/>
      <c r="EV12" s="93"/>
      <c r="EW12" s="93"/>
      <c r="EX12" s="93"/>
      <c r="EY12" s="93"/>
      <c r="EZ12" s="93"/>
      <c r="FA12" s="93"/>
      <c r="FB12" s="93"/>
      <c r="FC12" s="93"/>
      <c r="FD12" s="93"/>
      <c r="FE12" s="93"/>
      <c r="FF12" s="93"/>
      <c r="FG12" s="93"/>
      <c r="FH12" s="93"/>
      <c r="FI12" s="93"/>
      <c r="FJ12" s="93"/>
      <c r="FK12" s="93"/>
      <c r="FL12" s="93"/>
      <c r="FM12" s="93"/>
      <c r="FN12" s="93"/>
      <c r="FO12" s="93"/>
      <c r="FP12" s="93"/>
      <c r="FQ12" s="93"/>
      <c r="FR12" s="93"/>
      <c r="FS12" s="93"/>
      <c r="FT12" s="93"/>
      <c r="FU12" s="93"/>
      <c r="FV12" s="93"/>
      <c r="FW12" s="93"/>
      <c r="FX12" s="93"/>
      <c r="FY12" s="93"/>
      <c r="FZ12" s="93"/>
      <c r="GA12" s="93"/>
      <c r="GB12" s="93"/>
      <c r="GC12" s="93"/>
      <c r="GD12" s="93"/>
      <c r="GE12" s="93"/>
      <c r="GF12" s="93"/>
      <c r="GG12" s="93"/>
      <c r="GH12" s="93"/>
      <c r="GI12" s="93"/>
      <c r="GJ12" s="93"/>
      <c r="GK12" s="93"/>
      <c r="GL12" s="93"/>
      <c r="GM12" s="93"/>
      <c r="GN12" s="93"/>
      <c r="GO12" s="93"/>
      <c r="GP12" s="93"/>
      <c r="GQ12" s="93"/>
      <c r="GR12" s="93"/>
      <c r="GS12" s="93"/>
      <c r="GT12" s="93"/>
      <c r="GU12" s="93"/>
      <c r="GV12" s="93"/>
      <c r="GW12" s="93"/>
      <c r="GX12" s="93"/>
      <c r="GY12" s="93"/>
      <c r="GZ12" s="93"/>
      <c r="HA12" s="93"/>
      <c r="HB12" s="93"/>
      <c r="HC12" s="93"/>
      <c r="HD12" s="93"/>
      <c r="HE12" s="93"/>
      <c r="HF12" s="93"/>
      <c r="HG12" s="93"/>
      <c r="HH12" s="93"/>
      <c r="HI12" s="93"/>
      <c r="HJ12" s="93"/>
      <c r="HK12" s="93"/>
      <c r="HL12" s="93"/>
      <c r="HM12" s="93"/>
      <c r="HN12" s="93"/>
      <c r="HO12" s="93"/>
      <c r="HP12" s="93"/>
      <c r="HQ12" s="93"/>
      <c r="HR12" s="93"/>
      <c r="HS12" s="93"/>
      <c r="HT12" s="93"/>
      <c r="HU12" s="93"/>
      <c r="HV12" s="93"/>
      <c r="HW12" s="93"/>
      <c r="HX12" s="93"/>
      <c r="HY12" s="93"/>
      <c r="HZ12" s="93"/>
      <c r="IA12" s="93"/>
      <c r="IB12" s="93"/>
      <c r="IC12" s="93"/>
      <c r="ID12" s="93"/>
      <c r="IE12" s="93"/>
      <c r="IF12" s="93"/>
      <c r="IG12" s="93"/>
    </row>
    <row r="13" spans="1:241" s="80" customFormat="1" ht="21" customHeight="1">
      <c r="A13" s="88" t="s">
        <v>829</v>
      </c>
      <c r="B13" s="88" t="s">
        <v>1704</v>
      </c>
      <c r="C13" s="89" t="s">
        <v>1699</v>
      </c>
      <c r="D13" s="88" t="s">
        <v>1684</v>
      </c>
      <c r="E13" s="88" t="s">
        <v>48</v>
      </c>
      <c r="F13" s="88" t="s">
        <v>1685</v>
      </c>
      <c r="G13" s="88" t="s">
        <v>1686</v>
      </c>
      <c r="H13" s="88" t="s">
        <v>1687</v>
      </c>
      <c r="I13" s="92">
        <v>900</v>
      </c>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93"/>
      <c r="DM13" s="93"/>
      <c r="DN13" s="93"/>
      <c r="DO13" s="93"/>
      <c r="DP13" s="93"/>
      <c r="DQ13" s="93"/>
      <c r="DR13" s="93"/>
      <c r="DS13" s="93"/>
      <c r="DT13" s="93"/>
      <c r="DU13" s="93"/>
      <c r="DV13" s="93"/>
      <c r="DW13" s="93"/>
      <c r="DX13" s="93"/>
      <c r="DY13" s="93"/>
      <c r="DZ13" s="93"/>
      <c r="EA13" s="93"/>
      <c r="EB13" s="93"/>
      <c r="EC13" s="93"/>
      <c r="ED13" s="93"/>
      <c r="EE13" s="93"/>
      <c r="EF13" s="93"/>
      <c r="EG13" s="93"/>
      <c r="EH13" s="93"/>
      <c r="EI13" s="93"/>
      <c r="EJ13" s="93"/>
      <c r="EK13" s="93"/>
      <c r="EL13" s="93"/>
      <c r="EM13" s="93"/>
      <c r="EN13" s="93"/>
      <c r="EO13" s="93"/>
      <c r="EP13" s="93"/>
      <c r="EQ13" s="93"/>
      <c r="ER13" s="93"/>
      <c r="ES13" s="93"/>
      <c r="ET13" s="93"/>
      <c r="EU13" s="93"/>
      <c r="EV13" s="93"/>
      <c r="EW13" s="93"/>
      <c r="EX13" s="93"/>
      <c r="EY13" s="93"/>
      <c r="EZ13" s="93"/>
      <c r="FA13" s="93"/>
      <c r="FB13" s="93"/>
      <c r="FC13" s="93"/>
      <c r="FD13" s="93"/>
      <c r="FE13" s="93"/>
      <c r="FF13" s="93"/>
      <c r="FG13" s="93"/>
      <c r="FH13" s="93"/>
      <c r="FI13" s="93"/>
      <c r="FJ13" s="93"/>
      <c r="FK13" s="93"/>
      <c r="FL13" s="93"/>
      <c r="FM13" s="93"/>
      <c r="FN13" s="93"/>
      <c r="FO13" s="93"/>
      <c r="FP13" s="93"/>
      <c r="FQ13" s="93"/>
      <c r="FR13" s="93"/>
      <c r="FS13" s="93"/>
      <c r="FT13" s="93"/>
      <c r="FU13" s="93"/>
      <c r="FV13" s="93"/>
      <c r="FW13" s="93"/>
      <c r="FX13" s="93"/>
      <c r="FY13" s="93"/>
      <c r="FZ13" s="93"/>
      <c r="GA13" s="93"/>
      <c r="GB13" s="93"/>
      <c r="GC13" s="93"/>
      <c r="GD13" s="93"/>
      <c r="GE13" s="93"/>
      <c r="GF13" s="93"/>
      <c r="GG13" s="93"/>
      <c r="GH13" s="93"/>
      <c r="GI13" s="93"/>
      <c r="GJ13" s="93"/>
      <c r="GK13" s="93"/>
      <c r="GL13" s="93"/>
      <c r="GM13" s="93"/>
      <c r="GN13" s="93"/>
      <c r="GO13" s="93"/>
      <c r="GP13" s="93"/>
      <c r="GQ13" s="93"/>
      <c r="GR13" s="93"/>
      <c r="GS13" s="93"/>
      <c r="GT13" s="93"/>
      <c r="GU13" s="93"/>
      <c r="GV13" s="93"/>
      <c r="GW13" s="93"/>
      <c r="GX13" s="93"/>
      <c r="GY13" s="93"/>
      <c r="GZ13" s="93"/>
      <c r="HA13" s="93"/>
      <c r="HB13" s="93"/>
      <c r="HC13" s="93"/>
      <c r="HD13" s="93"/>
      <c r="HE13" s="93"/>
      <c r="HF13" s="93"/>
      <c r="HG13" s="93"/>
      <c r="HH13" s="93"/>
      <c r="HI13" s="93"/>
      <c r="HJ13" s="93"/>
      <c r="HK13" s="93"/>
      <c r="HL13" s="93"/>
      <c r="HM13" s="93"/>
      <c r="HN13" s="93"/>
      <c r="HO13" s="93"/>
      <c r="HP13" s="93"/>
      <c r="HQ13" s="93"/>
      <c r="HR13" s="93"/>
      <c r="HS13" s="93"/>
      <c r="HT13" s="93"/>
      <c r="HU13" s="93"/>
      <c r="HV13" s="93"/>
      <c r="HW13" s="93"/>
      <c r="HX13" s="93"/>
      <c r="HY13" s="93"/>
      <c r="HZ13" s="93"/>
      <c r="IA13" s="93"/>
      <c r="IB13" s="93"/>
      <c r="IC13" s="93"/>
      <c r="ID13" s="93"/>
      <c r="IE13" s="93"/>
      <c r="IF13" s="93"/>
      <c r="IG13" s="93"/>
    </row>
    <row r="14" spans="1:241" s="80" customFormat="1" ht="21" customHeight="1">
      <c r="A14" s="88" t="s">
        <v>833</v>
      </c>
      <c r="B14" s="88" t="s">
        <v>1705</v>
      </c>
      <c r="C14" s="89" t="s">
        <v>1706</v>
      </c>
      <c r="D14" s="88" t="s">
        <v>1684</v>
      </c>
      <c r="E14" s="88" t="s">
        <v>48</v>
      </c>
      <c r="F14" s="88" t="s">
        <v>1685</v>
      </c>
      <c r="G14" s="88" t="s">
        <v>1686</v>
      </c>
      <c r="H14" s="88" t="s">
        <v>1687</v>
      </c>
      <c r="I14" s="92">
        <v>900</v>
      </c>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row>
    <row r="15" spans="1:241" s="80" customFormat="1" ht="21" customHeight="1">
      <c r="A15" s="88" t="s">
        <v>839</v>
      </c>
      <c r="B15" s="88" t="s">
        <v>1707</v>
      </c>
      <c r="C15" s="89" t="s">
        <v>1699</v>
      </c>
      <c r="D15" s="88" t="s">
        <v>1684</v>
      </c>
      <c r="E15" s="88" t="s">
        <v>48</v>
      </c>
      <c r="F15" s="88" t="s">
        <v>1685</v>
      </c>
      <c r="G15" s="88" t="s">
        <v>1686</v>
      </c>
      <c r="H15" s="88" t="s">
        <v>1687</v>
      </c>
      <c r="I15" s="92">
        <v>900</v>
      </c>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c r="DX15" s="93"/>
      <c r="DY15" s="93"/>
      <c r="DZ15" s="93"/>
      <c r="EA15" s="93"/>
      <c r="EB15" s="93"/>
      <c r="EC15" s="93"/>
      <c r="ED15" s="93"/>
      <c r="EE15" s="93"/>
      <c r="EF15" s="93"/>
      <c r="EG15" s="93"/>
      <c r="EH15" s="93"/>
      <c r="EI15" s="93"/>
      <c r="EJ15" s="93"/>
      <c r="EK15" s="93"/>
      <c r="EL15" s="93"/>
      <c r="EM15" s="93"/>
      <c r="EN15" s="93"/>
      <c r="EO15" s="93"/>
      <c r="EP15" s="93"/>
      <c r="EQ15" s="93"/>
      <c r="ER15" s="93"/>
      <c r="ES15" s="93"/>
      <c r="ET15" s="93"/>
      <c r="EU15" s="93"/>
      <c r="EV15" s="93"/>
      <c r="EW15" s="93"/>
      <c r="EX15" s="93"/>
      <c r="EY15" s="93"/>
      <c r="EZ15" s="93"/>
      <c r="FA15" s="93"/>
      <c r="FB15" s="93"/>
      <c r="FC15" s="93"/>
      <c r="FD15" s="93"/>
      <c r="FE15" s="93"/>
      <c r="FF15" s="93"/>
      <c r="FG15" s="93"/>
      <c r="FH15" s="93"/>
      <c r="FI15" s="93"/>
      <c r="FJ15" s="93"/>
      <c r="FK15" s="93"/>
      <c r="FL15" s="93"/>
      <c r="FM15" s="93"/>
      <c r="FN15" s="93"/>
      <c r="FO15" s="93"/>
      <c r="FP15" s="93"/>
      <c r="FQ15" s="93"/>
      <c r="FR15" s="93"/>
      <c r="FS15" s="93"/>
      <c r="FT15" s="93"/>
      <c r="FU15" s="93"/>
      <c r="FV15" s="93"/>
      <c r="FW15" s="93"/>
      <c r="FX15" s="93"/>
      <c r="FY15" s="93"/>
      <c r="FZ15" s="93"/>
      <c r="GA15" s="93"/>
      <c r="GB15" s="93"/>
      <c r="GC15" s="93"/>
      <c r="GD15" s="93"/>
      <c r="GE15" s="93"/>
      <c r="GF15" s="93"/>
      <c r="GG15" s="93"/>
      <c r="GH15" s="93"/>
      <c r="GI15" s="93"/>
      <c r="GJ15" s="93"/>
      <c r="GK15" s="93"/>
      <c r="GL15" s="93"/>
      <c r="GM15" s="93"/>
      <c r="GN15" s="93"/>
      <c r="GO15" s="93"/>
      <c r="GP15" s="93"/>
      <c r="GQ15" s="93"/>
      <c r="GR15" s="93"/>
      <c r="GS15" s="93"/>
      <c r="GT15" s="93"/>
      <c r="GU15" s="93"/>
      <c r="GV15" s="93"/>
      <c r="GW15" s="93"/>
      <c r="GX15" s="93"/>
      <c r="GY15" s="93"/>
      <c r="GZ15" s="93"/>
      <c r="HA15" s="93"/>
      <c r="HB15" s="93"/>
      <c r="HC15" s="93"/>
      <c r="HD15" s="93"/>
      <c r="HE15" s="93"/>
      <c r="HF15" s="93"/>
      <c r="HG15" s="93"/>
      <c r="HH15" s="93"/>
      <c r="HI15" s="93"/>
      <c r="HJ15" s="93"/>
      <c r="HK15" s="93"/>
      <c r="HL15" s="93"/>
      <c r="HM15" s="93"/>
      <c r="HN15" s="93"/>
      <c r="HO15" s="93"/>
      <c r="HP15" s="93"/>
      <c r="HQ15" s="93"/>
      <c r="HR15" s="93"/>
      <c r="HS15" s="93"/>
      <c r="HT15" s="93"/>
      <c r="HU15" s="93"/>
      <c r="HV15" s="93"/>
      <c r="HW15" s="93"/>
      <c r="HX15" s="93"/>
      <c r="HY15" s="93"/>
      <c r="HZ15" s="93"/>
      <c r="IA15" s="93"/>
      <c r="IB15" s="93"/>
      <c r="IC15" s="93"/>
      <c r="ID15" s="93"/>
      <c r="IE15" s="93"/>
      <c r="IF15" s="93"/>
      <c r="IG15" s="93"/>
    </row>
    <row r="16" spans="1:241" s="80" customFormat="1" ht="21" customHeight="1">
      <c r="A16" s="88" t="s">
        <v>842</v>
      </c>
      <c r="B16" s="88" t="s">
        <v>1708</v>
      </c>
      <c r="C16" s="89" t="s">
        <v>1695</v>
      </c>
      <c r="D16" s="88" t="s">
        <v>1684</v>
      </c>
      <c r="E16" s="88" t="s">
        <v>48</v>
      </c>
      <c r="F16" s="88" t="s">
        <v>1685</v>
      </c>
      <c r="G16" s="88" t="s">
        <v>1686</v>
      </c>
      <c r="H16" s="88" t="s">
        <v>1687</v>
      </c>
      <c r="I16" s="92">
        <v>900</v>
      </c>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row>
    <row r="17" spans="1:241" s="80" customFormat="1" ht="21" customHeight="1">
      <c r="A17" s="88" t="s">
        <v>848</v>
      </c>
      <c r="B17" s="88" t="s">
        <v>1709</v>
      </c>
      <c r="C17" s="89" t="s">
        <v>1691</v>
      </c>
      <c r="D17" s="88" t="s">
        <v>1684</v>
      </c>
      <c r="E17" s="88" t="s">
        <v>48</v>
      </c>
      <c r="F17" s="88" t="s">
        <v>1685</v>
      </c>
      <c r="G17" s="88" t="s">
        <v>1686</v>
      </c>
      <c r="H17" s="88" t="s">
        <v>1687</v>
      </c>
      <c r="I17" s="92">
        <v>900</v>
      </c>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93"/>
      <c r="FA17" s="93"/>
      <c r="FB17" s="93"/>
      <c r="FC17" s="93"/>
      <c r="FD17" s="93"/>
      <c r="FE17" s="93"/>
      <c r="FF17" s="93"/>
      <c r="FG17" s="93"/>
      <c r="FH17" s="93"/>
      <c r="FI17" s="93"/>
      <c r="FJ17" s="93"/>
      <c r="FK17" s="93"/>
      <c r="FL17" s="93"/>
      <c r="FM17" s="93"/>
      <c r="FN17" s="93"/>
      <c r="FO17" s="93"/>
      <c r="FP17" s="93"/>
      <c r="FQ17" s="93"/>
      <c r="FR17" s="93"/>
      <c r="FS17" s="93"/>
      <c r="FT17" s="93"/>
      <c r="FU17" s="93"/>
      <c r="FV17" s="93"/>
      <c r="FW17" s="93"/>
      <c r="FX17" s="93"/>
      <c r="FY17" s="93"/>
      <c r="FZ17" s="93"/>
      <c r="GA17" s="93"/>
      <c r="GB17" s="93"/>
      <c r="GC17" s="93"/>
      <c r="GD17" s="93"/>
      <c r="GE17" s="93"/>
      <c r="GF17" s="93"/>
      <c r="GG17" s="93"/>
      <c r="GH17" s="93"/>
      <c r="GI17" s="93"/>
      <c r="GJ17" s="93"/>
      <c r="GK17" s="93"/>
      <c r="GL17" s="93"/>
      <c r="GM17" s="93"/>
      <c r="GN17" s="93"/>
      <c r="GO17" s="93"/>
      <c r="GP17" s="93"/>
      <c r="GQ17" s="93"/>
      <c r="GR17" s="93"/>
      <c r="GS17" s="93"/>
      <c r="GT17" s="93"/>
      <c r="GU17" s="93"/>
      <c r="GV17" s="93"/>
      <c r="GW17" s="93"/>
      <c r="GX17" s="93"/>
      <c r="GY17" s="93"/>
      <c r="GZ17" s="93"/>
      <c r="HA17" s="93"/>
      <c r="HB17" s="93"/>
      <c r="HC17" s="93"/>
      <c r="HD17" s="93"/>
      <c r="HE17" s="93"/>
      <c r="HF17" s="93"/>
      <c r="HG17" s="93"/>
      <c r="HH17" s="93"/>
      <c r="HI17" s="93"/>
      <c r="HJ17" s="93"/>
      <c r="HK17" s="93"/>
      <c r="HL17" s="93"/>
      <c r="HM17" s="93"/>
      <c r="HN17" s="93"/>
      <c r="HO17" s="93"/>
      <c r="HP17" s="93"/>
      <c r="HQ17" s="93"/>
      <c r="HR17" s="93"/>
      <c r="HS17" s="93"/>
      <c r="HT17" s="93"/>
      <c r="HU17" s="93"/>
      <c r="HV17" s="93"/>
      <c r="HW17" s="93"/>
      <c r="HX17" s="93"/>
      <c r="HY17" s="93"/>
      <c r="HZ17" s="93"/>
      <c r="IA17" s="93"/>
      <c r="IB17" s="93"/>
      <c r="IC17" s="93"/>
      <c r="ID17" s="93"/>
      <c r="IE17" s="93"/>
      <c r="IF17" s="93"/>
      <c r="IG17" s="93"/>
    </row>
    <row r="18" spans="1:241" s="80" customFormat="1" ht="21" customHeight="1">
      <c r="A18" s="88" t="s">
        <v>854</v>
      </c>
      <c r="B18" s="88" t="s">
        <v>1710</v>
      </c>
      <c r="C18" s="89" t="s">
        <v>1701</v>
      </c>
      <c r="D18" s="88" t="s">
        <v>1684</v>
      </c>
      <c r="E18" s="88" t="s">
        <v>48</v>
      </c>
      <c r="F18" s="88" t="s">
        <v>1685</v>
      </c>
      <c r="G18" s="88" t="s">
        <v>1686</v>
      </c>
      <c r="H18" s="88" t="s">
        <v>1687</v>
      </c>
      <c r="I18" s="92">
        <v>900</v>
      </c>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3"/>
      <c r="DK18" s="93"/>
      <c r="DL18" s="93"/>
      <c r="DM18" s="93"/>
      <c r="DN18" s="93"/>
      <c r="DO18" s="93"/>
      <c r="DP18" s="93"/>
      <c r="DQ18" s="93"/>
      <c r="DR18" s="93"/>
      <c r="DS18" s="93"/>
      <c r="DT18" s="93"/>
      <c r="DU18" s="93"/>
      <c r="DV18" s="93"/>
      <c r="DW18" s="93"/>
      <c r="DX18" s="93"/>
      <c r="DY18" s="93"/>
      <c r="DZ18" s="93"/>
      <c r="EA18" s="93"/>
      <c r="EB18" s="93"/>
      <c r="EC18" s="93"/>
      <c r="ED18" s="93"/>
      <c r="EE18" s="93"/>
      <c r="EF18" s="93"/>
      <c r="EG18" s="93"/>
      <c r="EH18" s="93"/>
      <c r="EI18" s="93"/>
      <c r="EJ18" s="93"/>
      <c r="EK18" s="93"/>
      <c r="EL18" s="93"/>
      <c r="EM18" s="93"/>
      <c r="EN18" s="93"/>
      <c r="EO18" s="93"/>
      <c r="EP18" s="93"/>
      <c r="EQ18" s="93"/>
      <c r="ER18" s="93"/>
      <c r="ES18" s="93"/>
      <c r="ET18" s="93"/>
      <c r="EU18" s="93"/>
      <c r="EV18" s="93"/>
      <c r="EW18" s="93"/>
      <c r="EX18" s="93"/>
      <c r="EY18" s="93"/>
      <c r="EZ18" s="93"/>
      <c r="FA18" s="93"/>
      <c r="FB18" s="93"/>
      <c r="FC18" s="93"/>
      <c r="FD18" s="93"/>
      <c r="FE18" s="93"/>
      <c r="FF18" s="93"/>
      <c r="FG18" s="93"/>
      <c r="FH18" s="93"/>
      <c r="FI18" s="93"/>
      <c r="FJ18" s="93"/>
      <c r="FK18" s="93"/>
      <c r="FL18" s="93"/>
      <c r="FM18" s="93"/>
      <c r="FN18" s="93"/>
      <c r="FO18" s="93"/>
      <c r="FP18" s="93"/>
      <c r="FQ18" s="93"/>
      <c r="FR18" s="93"/>
      <c r="FS18" s="93"/>
      <c r="FT18" s="93"/>
      <c r="FU18" s="93"/>
      <c r="FV18" s="93"/>
      <c r="FW18" s="93"/>
      <c r="FX18" s="93"/>
      <c r="FY18" s="93"/>
      <c r="FZ18" s="93"/>
      <c r="GA18" s="93"/>
      <c r="GB18" s="93"/>
      <c r="GC18" s="93"/>
      <c r="GD18" s="93"/>
      <c r="GE18" s="93"/>
      <c r="GF18" s="93"/>
      <c r="GG18" s="93"/>
      <c r="GH18" s="93"/>
      <c r="GI18" s="93"/>
      <c r="GJ18" s="93"/>
      <c r="GK18" s="93"/>
      <c r="GL18" s="93"/>
      <c r="GM18" s="93"/>
      <c r="GN18" s="93"/>
      <c r="GO18" s="93"/>
      <c r="GP18" s="93"/>
      <c r="GQ18" s="93"/>
      <c r="GR18" s="93"/>
      <c r="GS18" s="93"/>
      <c r="GT18" s="93"/>
      <c r="GU18" s="93"/>
      <c r="GV18" s="93"/>
      <c r="GW18" s="93"/>
      <c r="GX18" s="93"/>
      <c r="GY18" s="93"/>
      <c r="GZ18" s="93"/>
      <c r="HA18" s="93"/>
      <c r="HB18" s="93"/>
      <c r="HC18" s="93"/>
      <c r="HD18" s="93"/>
      <c r="HE18" s="93"/>
      <c r="HF18" s="93"/>
      <c r="HG18" s="93"/>
      <c r="HH18" s="93"/>
      <c r="HI18" s="93"/>
      <c r="HJ18" s="93"/>
      <c r="HK18" s="93"/>
      <c r="HL18" s="93"/>
      <c r="HM18" s="93"/>
      <c r="HN18" s="93"/>
      <c r="HO18" s="93"/>
      <c r="HP18" s="93"/>
      <c r="HQ18" s="93"/>
      <c r="HR18" s="93"/>
      <c r="HS18" s="93"/>
      <c r="HT18" s="93"/>
      <c r="HU18" s="93"/>
      <c r="HV18" s="93"/>
      <c r="HW18" s="93"/>
      <c r="HX18" s="93"/>
      <c r="HY18" s="93"/>
      <c r="HZ18" s="93"/>
      <c r="IA18" s="93"/>
      <c r="IB18" s="93"/>
      <c r="IC18" s="93"/>
      <c r="ID18" s="93"/>
      <c r="IE18" s="93"/>
      <c r="IF18" s="93"/>
      <c r="IG18" s="93"/>
    </row>
    <row r="19" spans="1:241" s="80" customFormat="1" ht="21" customHeight="1">
      <c r="A19" s="88" t="s">
        <v>858</v>
      </c>
      <c r="B19" s="88" t="s">
        <v>1711</v>
      </c>
      <c r="C19" s="89" t="s">
        <v>1712</v>
      </c>
      <c r="D19" s="88" t="s">
        <v>1684</v>
      </c>
      <c r="E19" s="88" t="s">
        <v>48</v>
      </c>
      <c r="F19" s="88" t="s">
        <v>1685</v>
      </c>
      <c r="G19" s="88" t="s">
        <v>1686</v>
      </c>
      <c r="H19" s="88" t="s">
        <v>1687</v>
      </c>
      <c r="I19" s="92">
        <v>900</v>
      </c>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row>
    <row r="20" spans="1:9" s="80" customFormat="1" ht="21" customHeight="1">
      <c r="A20" s="88" t="s">
        <v>863</v>
      </c>
      <c r="B20" s="88" t="s">
        <v>1713</v>
      </c>
      <c r="C20" s="89" t="s">
        <v>1714</v>
      </c>
      <c r="D20" s="88" t="s">
        <v>1684</v>
      </c>
      <c r="E20" s="88" t="s">
        <v>48</v>
      </c>
      <c r="F20" s="90" t="s">
        <v>1685</v>
      </c>
      <c r="G20" s="90" t="s">
        <v>1686</v>
      </c>
      <c r="H20" s="90">
        <v>3060161</v>
      </c>
      <c r="I20" s="92">
        <v>900</v>
      </c>
    </row>
    <row r="21" spans="1:9" s="80" customFormat="1" ht="21" customHeight="1">
      <c r="A21" s="88" t="s">
        <v>866</v>
      </c>
      <c r="B21" s="88" t="s">
        <v>1715</v>
      </c>
      <c r="C21" s="89" t="s">
        <v>1716</v>
      </c>
      <c r="D21" s="88" t="s">
        <v>1684</v>
      </c>
      <c r="E21" s="88" t="s">
        <v>48</v>
      </c>
      <c r="F21" s="90" t="s">
        <v>1685</v>
      </c>
      <c r="G21" s="90" t="s">
        <v>1686</v>
      </c>
      <c r="H21" s="90">
        <v>3060161</v>
      </c>
      <c r="I21" s="92">
        <v>900</v>
      </c>
    </row>
    <row r="22" spans="1:9" s="80" customFormat="1" ht="21" customHeight="1">
      <c r="A22" s="88" t="s">
        <v>870</v>
      </c>
      <c r="B22" s="88" t="s">
        <v>1717</v>
      </c>
      <c r="C22" s="89" t="s">
        <v>1718</v>
      </c>
      <c r="D22" s="88" t="s">
        <v>1684</v>
      </c>
      <c r="E22" s="88" t="s">
        <v>48</v>
      </c>
      <c r="F22" s="90" t="s">
        <v>1685</v>
      </c>
      <c r="G22" s="90" t="s">
        <v>1686</v>
      </c>
      <c r="H22" s="90">
        <v>3060161</v>
      </c>
      <c r="I22" s="92">
        <v>900</v>
      </c>
    </row>
    <row r="23" spans="1:9" s="80" customFormat="1" ht="21" customHeight="1">
      <c r="A23" s="88" t="s">
        <v>874</v>
      </c>
      <c r="B23" s="88" t="s">
        <v>1719</v>
      </c>
      <c r="C23" s="91" t="s">
        <v>1701</v>
      </c>
      <c r="D23" s="88" t="s">
        <v>1684</v>
      </c>
      <c r="E23" s="88" t="s">
        <v>48</v>
      </c>
      <c r="F23" s="90" t="s">
        <v>1685</v>
      </c>
      <c r="G23" s="90" t="s">
        <v>1686</v>
      </c>
      <c r="H23" s="90">
        <v>3060161</v>
      </c>
      <c r="I23" s="92">
        <v>900</v>
      </c>
    </row>
    <row r="24" spans="1:9" s="80" customFormat="1" ht="21" customHeight="1">
      <c r="A24" s="88" t="s">
        <v>879</v>
      </c>
      <c r="B24" s="88" t="s">
        <v>1720</v>
      </c>
      <c r="C24" s="91" t="s">
        <v>1714</v>
      </c>
      <c r="D24" s="88" t="s">
        <v>1684</v>
      </c>
      <c r="E24" s="88" t="s">
        <v>48</v>
      </c>
      <c r="F24" s="90" t="s">
        <v>1685</v>
      </c>
      <c r="G24" s="90" t="s">
        <v>1686</v>
      </c>
      <c r="H24" s="90">
        <v>3060161</v>
      </c>
      <c r="I24" s="92">
        <v>900</v>
      </c>
    </row>
    <row r="25" spans="1:9" s="80" customFormat="1" ht="21" customHeight="1">
      <c r="A25" s="88" t="s">
        <v>883</v>
      </c>
      <c r="B25" s="88" t="s">
        <v>1721</v>
      </c>
      <c r="C25" s="91" t="s">
        <v>1722</v>
      </c>
      <c r="D25" s="88" t="s">
        <v>1684</v>
      </c>
      <c r="E25" s="88" t="s">
        <v>48</v>
      </c>
      <c r="F25" s="90" t="s">
        <v>1685</v>
      </c>
      <c r="G25" s="90" t="s">
        <v>1686</v>
      </c>
      <c r="H25" s="90">
        <v>3060161</v>
      </c>
      <c r="I25" s="92">
        <v>900</v>
      </c>
    </row>
    <row r="26" spans="1:241" s="80" customFormat="1" ht="21" customHeight="1">
      <c r="A26" s="88" t="s">
        <v>888</v>
      </c>
      <c r="B26" s="88" t="s">
        <v>1723</v>
      </c>
      <c r="C26" s="91" t="s">
        <v>1724</v>
      </c>
      <c r="D26" s="88" t="s">
        <v>1684</v>
      </c>
      <c r="E26" s="88" t="s">
        <v>55</v>
      </c>
      <c r="F26" s="88" t="s">
        <v>1725</v>
      </c>
      <c r="G26" s="88" t="s">
        <v>1726</v>
      </c>
      <c r="H26" s="88" t="s">
        <v>1727</v>
      </c>
      <c r="I26" s="92">
        <v>900</v>
      </c>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3"/>
      <c r="CB26" s="93"/>
      <c r="CC26" s="93"/>
      <c r="CD26" s="93"/>
      <c r="CE26" s="93"/>
      <c r="CF26" s="93"/>
      <c r="CG26" s="93"/>
      <c r="CH26" s="93"/>
      <c r="CI26" s="93"/>
      <c r="CJ26" s="93"/>
      <c r="CK26" s="93"/>
      <c r="CL26" s="93"/>
      <c r="CM26" s="93"/>
      <c r="CN26" s="93"/>
      <c r="CO26" s="93"/>
      <c r="CP26" s="93"/>
      <c r="CQ26" s="93"/>
      <c r="CR26" s="93"/>
      <c r="CS26" s="93"/>
      <c r="CT26" s="93"/>
      <c r="CU26" s="93"/>
      <c r="CV26" s="93"/>
      <c r="CW26" s="93"/>
      <c r="CX26" s="93"/>
      <c r="CY26" s="93"/>
      <c r="CZ26" s="93"/>
      <c r="DA26" s="93"/>
      <c r="DB26" s="93"/>
      <c r="DC26" s="93"/>
      <c r="DD26" s="93"/>
      <c r="DE26" s="93"/>
      <c r="DF26" s="93"/>
      <c r="DG26" s="93"/>
      <c r="DH26" s="93"/>
      <c r="DI26" s="93"/>
      <c r="DJ26" s="93"/>
      <c r="DK26" s="93"/>
      <c r="DL26" s="93"/>
      <c r="DM26" s="93"/>
      <c r="DN26" s="93"/>
      <c r="DO26" s="93"/>
      <c r="DP26" s="93"/>
      <c r="DQ26" s="93"/>
      <c r="DR26" s="93"/>
      <c r="DS26" s="93"/>
      <c r="DT26" s="93"/>
      <c r="DU26" s="93"/>
      <c r="DV26" s="93"/>
      <c r="DW26" s="93"/>
      <c r="DX26" s="93"/>
      <c r="DY26" s="93"/>
      <c r="DZ26" s="93"/>
      <c r="EA26" s="93"/>
      <c r="EB26" s="93"/>
      <c r="EC26" s="93"/>
      <c r="ED26" s="93"/>
      <c r="EE26" s="93"/>
      <c r="EF26" s="93"/>
      <c r="EG26" s="93"/>
      <c r="EH26" s="93"/>
      <c r="EI26" s="93"/>
      <c r="EJ26" s="93"/>
      <c r="EK26" s="93"/>
      <c r="EL26" s="93"/>
      <c r="EM26" s="93"/>
      <c r="EN26" s="93"/>
      <c r="EO26" s="93"/>
      <c r="EP26" s="93"/>
      <c r="EQ26" s="93"/>
      <c r="ER26" s="93"/>
      <c r="ES26" s="93"/>
      <c r="ET26" s="93"/>
      <c r="EU26" s="93"/>
      <c r="EV26" s="93"/>
      <c r="EW26" s="93"/>
      <c r="EX26" s="93"/>
      <c r="EY26" s="93"/>
      <c r="EZ26" s="93"/>
      <c r="FA26" s="93"/>
      <c r="FB26" s="93"/>
      <c r="FC26" s="93"/>
      <c r="FD26" s="93"/>
      <c r="FE26" s="93"/>
      <c r="FF26" s="93"/>
      <c r="FG26" s="93"/>
      <c r="FH26" s="93"/>
      <c r="FI26" s="93"/>
      <c r="FJ26" s="93"/>
      <c r="FK26" s="93"/>
      <c r="FL26" s="93"/>
      <c r="FM26" s="93"/>
      <c r="FN26" s="93"/>
      <c r="FO26" s="93"/>
      <c r="FP26" s="93"/>
      <c r="FQ26" s="93"/>
      <c r="FR26" s="93"/>
      <c r="FS26" s="93"/>
      <c r="FT26" s="93"/>
      <c r="FU26" s="93"/>
      <c r="FV26" s="93"/>
      <c r="FW26" s="93"/>
      <c r="FX26" s="93"/>
      <c r="FY26" s="93"/>
      <c r="FZ26" s="93"/>
      <c r="GA26" s="93"/>
      <c r="GB26" s="93"/>
      <c r="GC26" s="93"/>
      <c r="GD26" s="93"/>
      <c r="GE26" s="93"/>
      <c r="GF26" s="93"/>
      <c r="GG26" s="93"/>
      <c r="GH26" s="93"/>
      <c r="GI26" s="93"/>
      <c r="GJ26" s="93"/>
      <c r="GK26" s="93"/>
      <c r="GL26" s="93"/>
      <c r="GM26" s="93"/>
      <c r="GN26" s="93"/>
      <c r="GO26" s="93"/>
      <c r="GP26" s="93"/>
      <c r="GQ26" s="93"/>
      <c r="GR26" s="93"/>
      <c r="GS26" s="93"/>
      <c r="GT26" s="93"/>
      <c r="GU26" s="93"/>
      <c r="GV26" s="93"/>
      <c r="GW26" s="93"/>
      <c r="GX26" s="93"/>
      <c r="GY26" s="93"/>
      <c r="GZ26" s="93"/>
      <c r="HA26" s="93"/>
      <c r="HB26" s="93"/>
      <c r="HC26" s="93"/>
      <c r="HD26" s="93"/>
      <c r="HE26" s="93"/>
      <c r="HF26" s="93"/>
      <c r="HG26" s="93"/>
      <c r="HH26" s="93"/>
      <c r="HI26" s="93"/>
      <c r="HJ26" s="93"/>
      <c r="HK26" s="93"/>
      <c r="HL26" s="93"/>
      <c r="HM26" s="93"/>
      <c r="HN26" s="93"/>
      <c r="HO26" s="93"/>
      <c r="HP26" s="93"/>
      <c r="HQ26" s="93"/>
      <c r="HR26" s="93"/>
      <c r="HS26" s="93"/>
      <c r="HT26" s="93"/>
      <c r="HU26" s="93"/>
      <c r="HV26" s="93"/>
      <c r="HW26" s="93"/>
      <c r="HX26" s="93"/>
      <c r="HY26" s="93"/>
      <c r="HZ26" s="93"/>
      <c r="IA26" s="93"/>
      <c r="IB26" s="93"/>
      <c r="IC26" s="93"/>
      <c r="ID26" s="93"/>
      <c r="IE26" s="93"/>
      <c r="IF26" s="93"/>
      <c r="IG26" s="93"/>
    </row>
    <row r="27" spans="1:241" s="80" customFormat="1" ht="21" customHeight="1">
      <c r="A27" s="88" t="s">
        <v>893</v>
      </c>
      <c r="B27" s="88" t="s">
        <v>1728</v>
      </c>
      <c r="C27" s="91" t="s">
        <v>1691</v>
      </c>
      <c r="D27" s="88" t="s">
        <v>1684</v>
      </c>
      <c r="E27" s="88" t="s">
        <v>55</v>
      </c>
      <c r="F27" s="88" t="s">
        <v>1725</v>
      </c>
      <c r="G27" s="88" t="s">
        <v>1726</v>
      </c>
      <c r="H27" s="88" t="s">
        <v>1729</v>
      </c>
      <c r="I27" s="92">
        <v>900</v>
      </c>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c r="BM27" s="93"/>
      <c r="BN27" s="93"/>
      <c r="BO27" s="93"/>
      <c r="BP27" s="93"/>
      <c r="BQ27" s="93"/>
      <c r="BR27" s="93"/>
      <c r="BS27" s="93"/>
      <c r="BT27" s="93"/>
      <c r="BU27" s="93"/>
      <c r="BV27" s="93"/>
      <c r="BW27" s="93"/>
      <c r="BX27" s="93"/>
      <c r="BY27" s="93"/>
      <c r="BZ27" s="93"/>
      <c r="CA27" s="93"/>
      <c r="CB27" s="93"/>
      <c r="CC27" s="93"/>
      <c r="CD27" s="93"/>
      <c r="CE27" s="93"/>
      <c r="CF27" s="93"/>
      <c r="CG27" s="93"/>
      <c r="CH27" s="93"/>
      <c r="CI27" s="93"/>
      <c r="CJ27" s="93"/>
      <c r="CK27" s="93"/>
      <c r="CL27" s="93"/>
      <c r="CM27" s="93"/>
      <c r="CN27" s="93"/>
      <c r="CO27" s="93"/>
      <c r="CP27" s="93"/>
      <c r="CQ27" s="93"/>
      <c r="CR27" s="93"/>
      <c r="CS27" s="93"/>
      <c r="CT27" s="93"/>
      <c r="CU27" s="93"/>
      <c r="CV27" s="93"/>
      <c r="CW27" s="93"/>
      <c r="CX27" s="93"/>
      <c r="CY27" s="93"/>
      <c r="CZ27" s="93"/>
      <c r="DA27" s="93"/>
      <c r="DB27" s="93"/>
      <c r="DC27" s="93"/>
      <c r="DD27" s="93"/>
      <c r="DE27" s="93"/>
      <c r="DF27" s="93"/>
      <c r="DG27" s="93"/>
      <c r="DH27" s="93"/>
      <c r="DI27" s="93"/>
      <c r="DJ27" s="93"/>
      <c r="DK27" s="93"/>
      <c r="DL27" s="93"/>
      <c r="DM27" s="93"/>
      <c r="DN27" s="93"/>
      <c r="DO27" s="93"/>
      <c r="DP27" s="93"/>
      <c r="DQ27" s="93"/>
      <c r="DR27" s="93"/>
      <c r="DS27" s="93"/>
      <c r="DT27" s="93"/>
      <c r="DU27" s="93"/>
      <c r="DV27" s="93"/>
      <c r="DW27" s="93"/>
      <c r="DX27" s="93"/>
      <c r="DY27" s="93"/>
      <c r="DZ27" s="93"/>
      <c r="EA27" s="93"/>
      <c r="EB27" s="93"/>
      <c r="EC27" s="93"/>
      <c r="ED27" s="93"/>
      <c r="EE27" s="93"/>
      <c r="EF27" s="93"/>
      <c r="EG27" s="93"/>
      <c r="EH27" s="93"/>
      <c r="EI27" s="93"/>
      <c r="EJ27" s="93"/>
      <c r="EK27" s="93"/>
      <c r="EL27" s="93"/>
      <c r="EM27" s="93"/>
      <c r="EN27" s="93"/>
      <c r="EO27" s="93"/>
      <c r="EP27" s="93"/>
      <c r="EQ27" s="93"/>
      <c r="ER27" s="93"/>
      <c r="ES27" s="93"/>
      <c r="ET27" s="93"/>
      <c r="EU27" s="93"/>
      <c r="EV27" s="93"/>
      <c r="EW27" s="93"/>
      <c r="EX27" s="93"/>
      <c r="EY27" s="93"/>
      <c r="EZ27" s="93"/>
      <c r="FA27" s="93"/>
      <c r="FB27" s="93"/>
      <c r="FC27" s="93"/>
      <c r="FD27" s="93"/>
      <c r="FE27" s="93"/>
      <c r="FF27" s="93"/>
      <c r="FG27" s="93"/>
      <c r="FH27" s="93"/>
      <c r="FI27" s="93"/>
      <c r="FJ27" s="93"/>
      <c r="FK27" s="93"/>
      <c r="FL27" s="93"/>
      <c r="FM27" s="93"/>
      <c r="FN27" s="93"/>
      <c r="FO27" s="93"/>
      <c r="FP27" s="93"/>
      <c r="FQ27" s="93"/>
      <c r="FR27" s="93"/>
      <c r="FS27" s="93"/>
      <c r="FT27" s="93"/>
      <c r="FU27" s="93"/>
      <c r="FV27" s="93"/>
      <c r="FW27" s="93"/>
      <c r="FX27" s="93"/>
      <c r="FY27" s="93"/>
      <c r="FZ27" s="93"/>
      <c r="GA27" s="93"/>
      <c r="GB27" s="93"/>
      <c r="GC27" s="93"/>
      <c r="GD27" s="93"/>
      <c r="GE27" s="93"/>
      <c r="GF27" s="93"/>
      <c r="GG27" s="93"/>
      <c r="GH27" s="93"/>
      <c r="GI27" s="93"/>
      <c r="GJ27" s="93"/>
      <c r="GK27" s="93"/>
      <c r="GL27" s="93"/>
      <c r="GM27" s="93"/>
      <c r="GN27" s="93"/>
      <c r="GO27" s="93"/>
      <c r="GP27" s="93"/>
      <c r="GQ27" s="93"/>
      <c r="GR27" s="93"/>
      <c r="GS27" s="93"/>
      <c r="GT27" s="93"/>
      <c r="GU27" s="93"/>
      <c r="GV27" s="93"/>
      <c r="GW27" s="93"/>
      <c r="GX27" s="93"/>
      <c r="GY27" s="93"/>
      <c r="GZ27" s="93"/>
      <c r="HA27" s="93"/>
      <c r="HB27" s="93"/>
      <c r="HC27" s="93"/>
      <c r="HD27" s="93"/>
      <c r="HE27" s="93"/>
      <c r="HF27" s="93"/>
      <c r="HG27" s="93"/>
      <c r="HH27" s="93"/>
      <c r="HI27" s="93"/>
      <c r="HJ27" s="93"/>
      <c r="HK27" s="93"/>
      <c r="HL27" s="93"/>
      <c r="HM27" s="93"/>
      <c r="HN27" s="93"/>
      <c r="HO27" s="93"/>
      <c r="HP27" s="93"/>
      <c r="HQ27" s="93"/>
      <c r="HR27" s="93"/>
      <c r="HS27" s="93"/>
      <c r="HT27" s="93"/>
      <c r="HU27" s="93"/>
      <c r="HV27" s="93"/>
      <c r="HW27" s="93"/>
      <c r="HX27" s="93"/>
      <c r="HY27" s="93"/>
      <c r="HZ27" s="93"/>
      <c r="IA27" s="93"/>
      <c r="IB27" s="93"/>
      <c r="IC27" s="93"/>
      <c r="ID27" s="93"/>
      <c r="IE27" s="93"/>
      <c r="IF27" s="93"/>
      <c r="IG27" s="93"/>
    </row>
    <row r="28" spans="1:241" s="80" customFormat="1" ht="21" customHeight="1">
      <c r="A28" s="88" t="s">
        <v>897</v>
      </c>
      <c r="B28" s="88" t="s">
        <v>1730</v>
      </c>
      <c r="C28" s="91" t="s">
        <v>1731</v>
      </c>
      <c r="D28" s="88" t="s">
        <v>1684</v>
      </c>
      <c r="E28" s="88" t="s">
        <v>55</v>
      </c>
      <c r="F28" s="88" t="s">
        <v>1725</v>
      </c>
      <c r="G28" s="88" t="s">
        <v>1726</v>
      </c>
      <c r="H28" s="88" t="s">
        <v>1732</v>
      </c>
      <c r="I28" s="92">
        <v>900</v>
      </c>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c r="EQ28" s="93"/>
      <c r="ER28" s="93"/>
      <c r="ES28" s="93"/>
      <c r="ET28" s="93"/>
      <c r="EU28" s="93"/>
      <c r="EV28" s="93"/>
      <c r="EW28" s="93"/>
      <c r="EX28" s="93"/>
      <c r="EY28" s="93"/>
      <c r="EZ28" s="93"/>
      <c r="FA28" s="93"/>
      <c r="FB28" s="93"/>
      <c r="FC28" s="93"/>
      <c r="FD28" s="93"/>
      <c r="FE28" s="93"/>
      <c r="FF28" s="93"/>
      <c r="FG28" s="93"/>
      <c r="FH28" s="93"/>
      <c r="FI28" s="93"/>
      <c r="FJ28" s="93"/>
      <c r="FK28" s="93"/>
      <c r="FL28" s="93"/>
      <c r="FM28" s="93"/>
      <c r="FN28" s="93"/>
      <c r="FO28" s="93"/>
      <c r="FP28" s="93"/>
      <c r="FQ28" s="93"/>
      <c r="FR28" s="93"/>
      <c r="FS28" s="93"/>
      <c r="FT28" s="93"/>
      <c r="FU28" s="93"/>
      <c r="FV28" s="93"/>
      <c r="FW28" s="93"/>
      <c r="FX28" s="93"/>
      <c r="FY28" s="93"/>
      <c r="FZ28" s="93"/>
      <c r="GA28" s="93"/>
      <c r="GB28" s="93"/>
      <c r="GC28" s="93"/>
      <c r="GD28" s="93"/>
      <c r="GE28" s="93"/>
      <c r="GF28" s="93"/>
      <c r="GG28" s="93"/>
      <c r="GH28" s="93"/>
      <c r="GI28" s="93"/>
      <c r="GJ28" s="93"/>
      <c r="GK28" s="93"/>
      <c r="GL28" s="93"/>
      <c r="GM28" s="93"/>
      <c r="GN28" s="93"/>
      <c r="GO28" s="93"/>
      <c r="GP28" s="93"/>
      <c r="GQ28" s="93"/>
      <c r="GR28" s="93"/>
      <c r="GS28" s="93"/>
      <c r="GT28" s="93"/>
      <c r="GU28" s="93"/>
      <c r="GV28" s="93"/>
      <c r="GW28" s="93"/>
      <c r="GX28" s="93"/>
      <c r="GY28" s="93"/>
      <c r="GZ28" s="93"/>
      <c r="HA28" s="93"/>
      <c r="HB28" s="93"/>
      <c r="HC28" s="93"/>
      <c r="HD28" s="93"/>
      <c r="HE28" s="93"/>
      <c r="HF28" s="93"/>
      <c r="HG28" s="93"/>
      <c r="HH28" s="93"/>
      <c r="HI28" s="93"/>
      <c r="HJ28" s="93"/>
      <c r="HK28" s="93"/>
      <c r="HL28" s="93"/>
      <c r="HM28" s="93"/>
      <c r="HN28" s="93"/>
      <c r="HO28" s="93"/>
      <c r="HP28" s="93"/>
      <c r="HQ28" s="93"/>
      <c r="HR28" s="93"/>
      <c r="HS28" s="93"/>
      <c r="HT28" s="93"/>
      <c r="HU28" s="93"/>
      <c r="HV28" s="93"/>
      <c r="HW28" s="93"/>
      <c r="HX28" s="93"/>
      <c r="HY28" s="93"/>
      <c r="HZ28" s="93"/>
      <c r="IA28" s="93"/>
      <c r="IB28" s="93"/>
      <c r="IC28" s="93"/>
      <c r="ID28" s="93"/>
      <c r="IE28" s="93"/>
      <c r="IF28" s="93"/>
      <c r="IG28" s="93"/>
    </row>
    <row r="29" spans="1:241" s="80" customFormat="1" ht="21" customHeight="1">
      <c r="A29" s="88" t="s">
        <v>903</v>
      </c>
      <c r="B29" s="88" t="s">
        <v>1733</v>
      </c>
      <c r="C29" s="91" t="s">
        <v>1712</v>
      </c>
      <c r="D29" s="88" t="s">
        <v>1684</v>
      </c>
      <c r="E29" s="88" t="s">
        <v>111</v>
      </c>
      <c r="F29" s="88" t="s">
        <v>1725</v>
      </c>
      <c r="G29" s="88" t="s">
        <v>1726</v>
      </c>
      <c r="H29" s="88" t="s">
        <v>1734</v>
      </c>
      <c r="I29" s="92">
        <v>900</v>
      </c>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c r="BM29" s="93"/>
      <c r="BN29" s="93"/>
      <c r="BO29" s="93"/>
      <c r="BP29" s="93"/>
      <c r="BQ29" s="93"/>
      <c r="BR29" s="93"/>
      <c r="BS29" s="93"/>
      <c r="BT29" s="93"/>
      <c r="BU29" s="93"/>
      <c r="BV29" s="93"/>
      <c r="BW29" s="93"/>
      <c r="BX29" s="93"/>
      <c r="BY29" s="93"/>
      <c r="BZ29" s="93"/>
      <c r="CA29" s="93"/>
      <c r="CB29" s="93"/>
      <c r="CC29" s="93"/>
      <c r="CD29" s="93"/>
      <c r="CE29" s="93"/>
      <c r="CF29" s="93"/>
      <c r="CG29" s="93"/>
      <c r="CH29" s="93"/>
      <c r="CI29" s="93"/>
      <c r="CJ29" s="93"/>
      <c r="CK29" s="93"/>
      <c r="CL29" s="93"/>
      <c r="CM29" s="93"/>
      <c r="CN29" s="93"/>
      <c r="CO29" s="93"/>
      <c r="CP29" s="93"/>
      <c r="CQ29" s="93"/>
      <c r="CR29" s="93"/>
      <c r="CS29" s="93"/>
      <c r="CT29" s="93"/>
      <c r="CU29" s="93"/>
      <c r="CV29" s="93"/>
      <c r="CW29" s="93"/>
      <c r="CX29" s="93"/>
      <c r="CY29" s="93"/>
      <c r="CZ29" s="93"/>
      <c r="DA29" s="93"/>
      <c r="DB29" s="93"/>
      <c r="DC29" s="93"/>
      <c r="DD29" s="93"/>
      <c r="DE29" s="93"/>
      <c r="DF29" s="93"/>
      <c r="DG29" s="93"/>
      <c r="DH29" s="93"/>
      <c r="DI29" s="93"/>
      <c r="DJ29" s="93"/>
      <c r="DK29" s="93"/>
      <c r="DL29" s="93"/>
      <c r="DM29" s="93"/>
      <c r="DN29" s="93"/>
      <c r="DO29" s="93"/>
      <c r="DP29" s="93"/>
      <c r="DQ29" s="93"/>
      <c r="DR29" s="93"/>
      <c r="DS29" s="93"/>
      <c r="DT29" s="93"/>
      <c r="DU29" s="93"/>
      <c r="DV29" s="93"/>
      <c r="DW29" s="93"/>
      <c r="DX29" s="93"/>
      <c r="DY29" s="93"/>
      <c r="DZ29" s="93"/>
      <c r="EA29" s="93"/>
      <c r="EB29" s="93"/>
      <c r="EC29" s="93"/>
      <c r="ED29" s="93"/>
      <c r="EE29" s="93"/>
      <c r="EF29" s="93"/>
      <c r="EG29" s="93"/>
      <c r="EH29" s="93"/>
      <c r="EI29" s="93"/>
      <c r="EJ29" s="93"/>
      <c r="EK29" s="93"/>
      <c r="EL29" s="93"/>
      <c r="EM29" s="93"/>
      <c r="EN29" s="93"/>
      <c r="EO29" s="93"/>
      <c r="EP29" s="93"/>
      <c r="EQ29" s="93"/>
      <c r="ER29" s="93"/>
      <c r="ES29" s="93"/>
      <c r="ET29" s="93"/>
      <c r="EU29" s="93"/>
      <c r="EV29" s="93"/>
      <c r="EW29" s="93"/>
      <c r="EX29" s="93"/>
      <c r="EY29" s="93"/>
      <c r="EZ29" s="93"/>
      <c r="FA29" s="93"/>
      <c r="FB29" s="93"/>
      <c r="FC29" s="93"/>
      <c r="FD29" s="93"/>
      <c r="FE29" s="93"/>
      <c r="FF29" s="93"/>
      <c r="FG29" s="93"/>
      <c r="FH29" s="93"/>
      <c r="FI29" s="93"/>
      <c r="FJ29" s="93"/>
      <c r="FK29" s="93"/>
      <c r="FL29" s="93"/>
      <c r="FM29" s="93"/>
      <c r="FN29" s="93"/>
      <c r="FO29" s="93"/>
      <c r="FP29" s="93"/>
      <c r="FQ29" s="93"/>
      <c r="FR29" s="93"/>
      <c r="FS29" s="93"/>
      <c r="FT29" s="93"/>
      <c r="FU29" s="93"/>
      <c r="FV29" s="93"/>
      <c r="FW29" s="93"/>
      <c r="FX29" s="93"/>
      <c r="FY29" s="93"/>
      <c r="FZ29" s="93"/>
      <c r="GA29" s="93"/>
      <c r="GB29" s="93"/>
      <c r="GC29" s="93"/>
      <c r="GD29" s="93"/>
      <c r="GE29" s="93"/>
      <c r="GF29" s="93"/>
      <c r="GG29" s="93"/>
      <c r="GH29" s="93"/>
      <c r="GI29" s="93"/>
      <c r="GJ29" s="93"/>
      <c r="GK29" s="93"/>
      <c r="GL29" s="93"/>
      <c r="GM29" s="93"/>
      <c r="GN29" s="93"/>
      <c r="GO29" s="93"/>
      <c r="GP29" s="93"/>
      <c r="GQ29" s="93"/>
      <c r="GR29" s="93"/>
      <c r="GS29" s="93"/>
      <c r="GT29" s="93"/>
      <c r="GU29" s="93"/>
      <c r="GV29" s="93"/>
      <c r="GW29" s="93"/>
      <c r="GX29" s="93"/>
      <c r="GY29" s="93"/>
      <c r="GZ29" s="93"/>
      <c r="HA29" s="93"/>
      <c r="HB29" s="93"/>
      <c r="HC29" s="93"/>
      <c r="HD29" s="93"/>
      <c r="HE29" s="93"/>
      <c r="HF29" s="93"/>
      <c r="HG29" s="93"/>
      <c r="HH29" s="93"/>
      <c r="HI29" s="93"/>
      <c r="HJ29" s="93"/>
      <c r="HK29" s="93"/>
      <c r="HL29" s="93"/>
      <c r="HM29" s="93"/>
      <c r="HN29" s="93"/>
      <c r="HO29" s="93"/>
      <c r="HP29" s="93"/>
      <c r="HQ29" s="93"/>
      <c r="HR29" s="93"/>
      <c r="HS29" s="93"/>
      <c r="HT29" s="93"/>
      <c r="HU29" s="93"/>
      <c r="HV29" s="93"/>
      <c r="HW29" s="93"/>
      <c r="HX29" s="93"/>
      <c r="HY29" s="93"/>
      <c r="HZ29" s="93"/>
      <c r="IA29" s="93"/>
      <c r="IB29" s="93"/>
      <c r="IC29" s="93"/>
      <c r="ID29" s="93"/>
      <c r="IE29" s="93"/>
      <c r="IF29" s="93"/>
      <c r="IG29" s="93"/>
    </row>
    <row r="30" spans="1:241" s="80" customFormat="1" ht="21" customHeight="1">
      <c r="A30" s="88" t="s">
        <v>906</v>
      </c>
      <c r="B30" s="88" t="s">
        <v>1735</v>
      </c>
      <c r="C30" s="91" t="s">
        <v>1731</v>
      </c>
      <c r="D30" s="88" t="s">
        <v>1684</v>
      </c>
      <c r="E30" s="88" t="s">
        <v>55</v>
      </c>
      <c r="F30" s="88" t="s">
        <v>1725</v>
      </c>
      <c r="G30" s="88" t="s">
        <v>1726</v>
      </c>
      <c r="H30" s="88" t="s">
        <v>1736</v>
      </c>
      <c r="I30" s="92">
        <v>900</v>
      </c>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3"/>
      <c r="BM30" s="93"/>
      <c r="BN30" s="93"/>
      <c r="BO30" s="93"/>
      <c r="BP30" s="93"/>
      <c r="BQ30" s="93"/>
      <c r="BR30" s="93"/>
      <c r="BS30" s="93"/>
      <c r="BT30" s="93"/>
      <c r="BU30" s="93"/>
      <c r="BV30" s="93"/>
      <c r="BW30" s="93"/>
      <c r="BX30" s="93"/>
      <c r="BY30" s="93"/>
      <c r="BZ30" s="93"/>
      <c r="CA30" s="93"/>
      <c r="CB30" s="93"/>
      <c r="CC30" s="93"/>
      <c r="CD30" s="93"/>
      <c r="CE30" s="93"/>
      <c r="CF30" s="93"/>
      <c r="CG30" s="93"/>
      <c r="CH30" s="93"/>
      <c r="CI30" s="93"/>
      <c r="CJ30" s="93"/>
      <c r="CK30" s="93"/>
      <c r="CL30" s="93"/>
      <c r="CM30" s="93"/>
      <c r="CN30" s="93"/>
      <c r="CO30" s="93"/>
      <c r="CP30" s="93"/>
      <c r="CQ30" s="93"/>
      <c r="CR30" s="93"/>
      <c r="CS30" s="93"/>
      <c r="CT30" s="93"/>
      <c r="CU30" s="93"/>
      <c r="CV30" s="93"/>
      <c r="CW30" s="93"/>
      <c r="CX30" s="93"/>
      <c r="CY30" s="93"/>
      <c r="CZ30" s="93"/>
      <c r="DA30" s="93"/>
      <c r="DB30" s="93"/>
      <c r="DC30" s="93"/>
      <c r="DD30" s="93"/>
      <c r="DE30" s="93"/>
      <c r="DF30" s="93"/>
      <c r="DG30" s="93"/>
      <c r="DH30" s="93"/>
      <c r="DI30" s="93"/>
      <c r="DJ30" s="93"/>
      <c r="DK30" s="93"/>
      <c r="DL30" s="93"/>
      <c r="DM30" s="93"/>
      <c r="DN30" s="93"/>
      <c r="DO30" s="93"/>
      <c r="DP30" s="93"/>
      <c r="DQ30" s="93"/>
      <c r="DR30" s="93"/>
      <c r="DS30" s="93"/>
      <c r="DT30" s="93"/>
      <c r="DU30" s="93"/>
      <c r="DV30" s="93"/>
      <c r="DW30" s="93"/>
      <c r="DX30" s="93"/>
      <c r="DY30" s="93"/>
      <c r="DZ30" s="93"/>
      <c r="EA30" s="93"/>
      <c r="EB30" s="93"/>
      <c r="EC30" s="93"/>
      <c r="ED30" s="93"/>
      <c r="EE30" s="93"/>
      <c r="EF30" s="93"/>
      <c r="EG30" s="93"/>
      <c r="EH30" s="93"/>
      <c r="EI30" s="93"/>
      <c r="EJ30" s="93"/>
      <c r="EK30" s="93"/>
      <c r="EL30" s="93"/>
      <c r="EM30" s="93"/>
      <c r="EN30" s="93"/>
      <c r="EO30" s="93"/>
      <c r="EP30" s="93"/>
      <c r="EQ30" s="93"/>
      <c r="ER30" s="93"/>
      <c r="ES30" s="93"/>
      <c r="ET30" s="93"/>
      <c r="EU30" s="93"/>
      <c r="EV30" s="93"/>
      <c r="EW30" s="93"/>
      <c r="EX30" s="93"/>
      <c r="EY30" s="93"/>
      <c r="EZ30" s="93"/>
      <c r="FA30" s="93"/>
      <c r="FB30" s="93"/>
      <c r="FC30" s="93"/>
      <c r="FD30" s="93"/>
      <c r="FE30" s="93"/>
      <c r="FF30" s="93"/>
      <c r="FG30" s="93"/>
      <c r="FH30" s="93"/>
      <c r="FI30" s="93"/>
      <c r="FJ30" s="93"/>
      <c r="FK30" s="93"/>
      <c r="FL30" s="93"/>
      <c r="FM30" s="93"/>
      <c r="FN30" s="93"/>
      <c r="FO30" s="93"/>
      <c r="FP30" s="93"/>
      <c r="FQ30" s="93"/>
      <c r="FR30" s="93"/>
      <c r="FS30" s="93"/>
      <c r="FT30" s="93"/>
      <c r="FU30" s="93"/>
      <c r="FV30" s="93"/>
      <c r="FW30" s="93"/>
      <c r="FX30" s="93"/>
      <c r="FY30" s="93"/>
      <c r="FZ30" s="93"/>
      <c r="GA30" s="93"/>
      <c r="GB30" s="93"/>
      <c r="GC30" s="93"/>
      <c r="GD30" s="93"/>
      <c r="GE30" s="93"/>
      <c r="GF30" s="93"/>
      <c r="GG30" s="93"/>
      <c r="GH30" s="93"/>
      <c r="GI30" s="93"/>
      <c r="GJ30" s="93"/>
      <c r="GK30" s="93"/>
      <c r="GL30" s="93"/>
      <c r="GM30" s="93"/>
      <c r="GN30" s="93"/>
      <c r="GO30" s="93"/>
      <c r="GP30" s="93"/>
      <c r="GQ30" s="93"/>
      <c r="GR30" s="93"/>
      <c r="GS30" s="93"/>
      <c r="GT30" s="93"/>
      <c r="GU30" s="93"/>
      <c r="GV30" s="93"/>
      <c r="GW30" s="93"/>
      <c r="GX30" s="93"/>
      <c r="GY30" s="93"/>
      <c r="GZ30" s="93"/>
      <c r="HA30" s="93"/>
      <c r="HB30" s="93"/>
      <c r="HC30" s="93"/>
      <c r="HD30" s="93"/>
      <c r="HE30" s="93"/>
      <c r="HF30" s="93"/>
      <c r="HG30" s="93"/>
      <c r="HH30" s="93"/>
      <c r="HI30" s="93"/>
      <c r="HJ30" s="93"/>
      <c r="HK30" s="93"/>
      <c r="HL30" s="93"/>
      <c r="HM30" s="93"/>
      <c r="HN30" s="93"/>
      <c r="HO30" s="93"/>
      <c r="HP30" s="93"/>
      <c r="HQ30" s="93"/>
      <c r="HR30" s="93"/>
      <c r="HS30" s="93"/>
      <c r="HT30" s="93"/>
      <c r="HU30" s="93"/>
      <c r="HV30" s="93"/>
      <c r="HW30" s="93"/>
      <c r="HX30" s="93"/>
      <c r="HY30" s="93"/>
      <c r="HZ30" s="93"/>
      <c r="IA30" s="93"/>
      <c r="IB30" s="93"/>
      <c r="IC30" s="93"/>
      <c r="ID30" s="93"/>
      <c r="IE30" s="93"/>
      <c r="IF30" s="93"/>
      <c r="IG30" s="93"/>
    </row>
    <row r="31" spans="1:241" s="80" customFormat="1" ht="21" customHeight="1">
      <c r="A31" s="88" t="s">
        <v>912</v>
      </c>
      <c r="B31" s="88" t="s">
        <v>1737</v>
      </c>
      <c r="C31" s="91" t="s">
        <v>1716</v>
      </c>
      <c r="D31" s="88" t="s">
        <v>1684</v>
      </c>
      <c r="E31" s="88" t="s">
        <v>55</v>
      </c>
      <c r="F31" s="88" t="s">
        <v>1725</v>
      </c>
      <c r="G31" s="88" t="s">
        <v>1726</v>
      </c>
      <c r="H31" s="88" t="s">
        <v>1738</v>
      </c>
      <c r="I31" s="92">
        <v>900</v>
      </c>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3"/>
      <c r="BM31" s="93"/>
      <c r="BN31" s="93"/>
      <c r="BO31" s="93"/>
      <c r="BP31" s="93"/>
      <c r="BQ31" s="93"/>
      <c r="BR31" s="93"/>
      <c r="BS31" s="93"/>
      <c r="BT31" s="93"/>
      <c r="BU31" s="93"/>
      <c r="BV31" s="93"/>
      <c r="BW31" s="93"/>
      <c r="BX31" s="93"/>
      <c r="BY31" s="93"/>
      <c r="BZ31" s="93"/>
      <c r="CA31" s="93"/>
      <c r="CB31" s="93"/>
      <c r="CC31" s="93"/>
      <c r="CD31" s="93"/>
      <c r="CE31" s="93"/>
      <c r="CF31" s="93"/>
      <c r="CG31" s="93"/>
      <c r="CH31" s="93"/>
      <c r="CI31" s="93"/>
      <c r="CJ31" s="93"/>
      <c r="CK31" s="93"/>
      <c r="CL31" s="93"/>
      <c r="CM31" s="93"/>
      <c r="CN31" s="93"/>
      <c r="CO31" s="93"/>
      <c r="CP31" s="93"/>
      <c r="CQ31" s="93"/>
      <c r="CR31" s="93"/>
      <c r="CS31" s="93"/>
      <c r="CT31" s="93"/>
      <c r="CU31" s="93"/>
      <c r="CV31" s="93"/>
      <c r="CW31" s="93"/>
      <c r="CX31" s="93"/>
      <c r="CY31" s="93"/>
      <c r="CZ31" s="93"/>
      <c r="DA31" s="93"/>
      <c r="DB31" s="93"/>
      <c r="DC31" s="93"/>
      <c r="DD31" s="93"/>
      <c r="DE31" s="93"/>
      <c r="DF31" s="93"/>
      <c r="DG31" s="93"/>
      <c r="DH31" s="93"/>
      <c r="DI31" s="93"/>
      <c r="DJ31" s="93"/>
      <c r="DK31" s="93"/>
      <c r="DL31" s="93"/>
      <c r="DM31" s="93"/>
      <c r="DN31" s="93"/>
      <c r="DO31" s="93"/>
      <c r="DP31" s="93"/>
      <c r="DQ31" s="93"/>
      <c r="DR31" s="93"/>
      <c r="DS31" s="93"/>
      <c r="DT31" s="93"/>
      <c r="DU31" s="93"/>
      <c r="DV31" s="93"/>
      <c r="DW31" s="93"/>
      <c r="DX31" s="93"/>
      <c r="DY31" s="93"/>
      <c r="DZ31" s="93"/>
      <c r="EA31" s="93"/>
      <c r="EB31" s="93"/>
      <c r="EC31" s="93"/>
      <c r="ED31" s="93"/>
      <c r="EE31" s="93"/>
      <c r="EF31" s="93"/>
      <c r="EG31" s="93"/>
      <c r="EH31" s="93"/>
      <c r="EI31" s="93"/>
      <c r="EJ31" s="93"/>
      <c r="EK31" s="93"/>
      <c r="EL31" s="93"/>
      <c r="EM31" s="93"/>
      <c r="EN31" s="93"/>
      <c r="EO31" s="93"/>
      <c r="EP31" s="93"/>
      <c r="EQ31" s="93"/>
      <c r="ER31" s="93"/>
      <c r="ES31" s="93"/>
      <c r="ET31" s="93"/>
      <c r="EU31" s="93"/>
      <c r="EV31" s="93"/>
      <c r="EW31" s="93"/>
      <c r="EX31" s="93"/>
      <c r="EY31" s="93"/>
      <c r="EZ31" s="93"/>
      <c r="FA31" s="93"/>
      <c r="FB31" s="93"/>
      <c r="FC31" s="93"/>
      <c r="FD31" s="93"/>
      <c r="FE31" s="93"/>
      <c r="FF31" s="93"/>
      <c r="FG31" s="93"/>
      <c r="FH31" s="93"/>
      <c r="FI31" s="93"/>
      <c r="FJ31" s="93"/>
      <c r="FK31" s="93"/>
      <c r="FL31" s="93"/>
      <c r="FM31" s="93"/>
      <c r="FN31" s="93"/>
      <c r="FO31" s="93"/>
      <c r="FP31" s="93"/>
      <c r="FQ31" s="93"/>
      <c r="FR31" s="93"/>
      <c r="FS31" s="93"/>
      <c r="FT31" s="93"/>
      <c r="FU31" s="93"/>
      <c r="FV31" s="93"/>
      <c r="FW31" s="93"/>
      <c r="FX31" s="93"/>
      <c r="FY31" s="93"/>
      <c r="FZ31" s="93"/>
      <c r="GA31" s="93"/>
      <c r="GB31" s="93"/>
      <c r="GC31" s="93"/>
      <c r="GD31" s="93"/>
      <c r="GE31" s="93"/>
      <c r="GF31" s="93"/>
      <c r="GG31" s="93"/>
      <c r="GH31" s="93"/>
      <c r="GI31" s="93"/>
      <c r="GJ31" s="93"/>
      <c r="GK31" s="93"/>
      <c r="GL31" s="93"/>
      <c r="GM31" s="93"/>
      <c r="GN31" s="93"/>
      <c r="GO31" s="93"/>
      <c r="GP31" s="93"/>
      <c r="GQ31" s="93"/>
      <c r="GR31" s="93"/>
      <c r="GS31" s="93"/>
      <c r="GT31" s="93"/>
      <c r="GU31" s="93"/>
      <c r="GV31" s="93"/>
      <c r="GW31" s="93"/>
      <c r="GX31" s="93"/>
      <c r="GY31" s="93"/>
      <c r="GZ31" s="93"/>
      <c r="HA31" s="93"/>
      <c r="HB31" s="93"/>
      <c r="HC31" s="93"/>
      <c r="HD31" s="93"/>
      <c r="HE31" s="93"/>
      <c r="HF31" s="93"/>
      <c r="HG31" s="93"/>
      <c r="HH31" s="93"/>
      <c r="HI31" s="93"/>
      <c r="HJ31" s="93"/>
      <c r="HK31" s="93"/>
      <c r="HL31" s="93"/>
      <c r="HM31" s="93"/>
      <c r="HN31" s="93"/>
      <c r="HO31" s="93"/>
      <c r="HP31" s="93"/>
      <c r="HQ31" s="93"/>
      <c r="HR31" s="93"/>
      <c r="HS31" s="93"/>
      <c r="HT31" s="93"/>
      <c r="HU31" s="93"/>
      <c r="HV31" s="93"/>
      <c r="HW31" s="93"/>
      <c r="HX31" s="93"/>
      <c r="HY31" s="93"/>
      <c r="HZ31" s="93"/>
      <c r="IA31" s="93"/>
      <c r="IB31" s="93"/>
      <c r="IC31" s="93"/>
      <c r="ID31" s="93"/>
      <c r="IE31" s="93"/>
      <c r="IF31" s="93"/>
      <c r="IG31" s="93"/>
    </row>
    <row r="32" spans="1:241" s="80" customFormat="1" ht="21" customHeight="1">
      <c r="A32" s="88" t="s">
        <v>919</v>
      </c>
      <c r="B32" s="88" t="s">
        <v>1739</v>
      </c>
      <c r="C32" s="91" t="s">
        <v>1683</v>
      </c>
      <c r="D32" s="88" t="s">
        <v>1684</v>
      </c>
      <c r="E32" s="88" t="s">
        <v>55</v>
      </c>
      <c r="F32" s="88" t="s">
        <v>1725</v>
      </c>
      <c r="G32" s="88" t="s">
        <v>1726</v>
      </c>
      <c r="H32" s="88" t="s">
        <v>1740</v>
      </c>
      <c r="I32" s="92">
        <v>900</v>
      </c>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c r="BT32" s="93"/>
      <c r="BU32" s="93"/>
      <c r="BV32" s="93"/>
      <c r="BW32" s="93"/>
      <c r="BX32" s="93"/>
      <c r="BY32" s="93"/>
      <c r="BZ32" s="93"/>
      <c r="CA32" s="93"/>
      <c r="CB32" s="93"/>
      <c r="CC32" s="93"/>
      <c r="CD32" s="93"/>
      <c r="CE32" s="93"/>
      <c r="CF32" s="93"/>
      <c r="CG32" s="93"/>
      <c r="CH32" s="93"/>
      <c r="CI32" s="93"/>
      <c r="CJ32" s="93"/>
      <c r="CK32" s="93"/>
      <c r="CL32" s="93"/>
      <c r="CM32" s="93"/>
      <c r="CN32" s="93"/>
      <c r="CO32" s="93"/>
      <c r="CP32" s="93"/>
      <c r="CQ32" s="93"/>
      <c r="CR32" s="93"/>
      <c r="CS32" s="93"/>
      <c r="CT32" s="93"/>
      <c r="CU32" s="93"/>
      <c r="CV32" s="93"/>
      <c r="CW32" s="93"/>
      <c r="CX32" s="93"/>
      <c r="CY32" s="93"/>
      <c r="CZ32" s="93"/>
      <c r="DA32" s="93"/>
      <c r="DB32" s="93"/>
      <c r="DC32" s="93"/>
      <c r="DD32" s="93"/>
      <c r="DE32" s="93"/>
      <c r="DF32" s="93"/>
      <c r="DG32" s="93"/>
      <c r="DH32" s="93"/>
      <c r="DI32" s="93"/>
      <c r="DJ32" s="93"/>
      <c r="DK32" s="93"/>
      <c r="DL32" s="93"/>
      <c r="DM32" s="93"/>
      <c r="DN32" s="93"/>
      <c r="DO32" s="93"/>
      <c r="DP32" s="93"/>
      <c r="DQ32" s="93"/>
      <c r="DR32" s="93"/>
      <c r="DS32" s="93"/>
      <c r="DT32" s="93"/>
      <c r="DU32" s="93"/>
      <c r="DV32" s="93"/>
      <c r="DW32" s="93"/>
      <c r="DX32" s="93"/>
      <c r="DY32" s="93"/>
      <c r="DZ32" s="93"/>
      <c r="EA32" s="93"/>
      <c r="EB32" s="93"/>
      <c r="EC32" s="93"/>
      <c r="ED32" s="93"/>
      <c r="EE32" s="93"/>
      <c r="EF32" s="93"/>
      <c r="EG32" s="93"/>
      <c r="EH32" s="93"/>
      <c r="EI32" s="93"/>
      <c r="EJ32" s="93"/>
      <c r="EK32" s="93"/>
      <c r="EL32" s="93"/>
      <c r="EM32" s="93"/>
      <c r="EN32" s="93"/>
      <c r="EO32" s="93"/>
      <c r="EP32" s="93"/>
      <c r="EQ32" s="93"/>
      <c r="ER32" s="93"/>
      <c r="ES32" s="93"/>
      <c r="ET32" s="93"/>
      <c r="EU32" s="93"/>
      <c r="EV32" s="93"/>
      <c r="EW32" s="93"/>
      <c r="EX32" s="93"/>
      <c r="EY32" s="93"/>
      <c r="EZ32" s="93"/>
      <c r="FA32" s="93"/>
      <c r="FB32" s="93"/>
      <c r="FC32" s="93"/>
      <c r="FD32" s="93"/>
      <c r="FE32" s="93"/>
      <c r="FF32" s="93"/>
      <c r="FG32" s="93"/>
      <c r="FH32" s="93"/>
      <c r="FI32" s="93"/>
      <c r="FJ32" s="93"/>
      <c r="FK32" s="93"/>
      <c r="FL32" s="93"/>
      <c r="FM32" s="93"/>
      <c r="FN32" s="93"/>
      <c r="FO32" s="93"/>
      <c r="FP32" s="93"/>
      <c r="FQ32" s="93"/>
      <c r="FR32" s="93"/>
      <c r="FS32" s="93"/>
      <c r="FT32" s="93"/>
      <c r="FU32" s="93"/>
      <c r="FV32" s="93"/>
      <c r="FW32" s="93"/>
      <c r="FX32" s="93"/>
      <c r="FY32" s="93"/>
      <c r="FZ32" s="93"/>
      <c r="GA32" s="93"/>
      <c r="GB32" s="93"/>
      <c r="GC32" s="93"/>
      <c r="GD32" s="93"/>
      <c r="GE32" s="93"/>
      <c r="GF32" s="93"/>
      <c r="GG32" s="93"/>
      <c r="GH32" s="93"/>
      <c r="GI32" s="93"/>
      <c r="GJ32" s="93"/>
      <c r="GK32" s="93"/>
      <c r="GL32" s="93"/>
      <c r="GM32" s="93"/>
      <c r="GN32" s="93"/>
      <c r="GO32" s="93"/>
      <c r="GP32" s="93"/>
      <c r="GQ32" s="93"/>
      <c r="GR32" s="93"/>
      <c r="GS32" s="93"/>
      <c r="GT32" s="93"/>
      <c r="GU32" s="93"/>
      <c r="GV32" s="93"/>
      <c r="GW32" s="93"/>
      <c r="GX32" s="93"/>
      <c r="GY32" s="93"/>
      <c r="GZ32" s="93"/>
      <c r="HA32" s="93"/>
      <c r="HB32" s="93"/>
      <c r="HC32" s="93"/>
      <c r="HD32" s="93"/>
      <c r="HE32" s="93"/>
      <c r="HF32" s="93"/>
      <c r="HG32" s="93"/>
      <c r="HH32" s="93"/>
      <c r="HI32" s="93"/>
      <c r="HJ32" s="93"/>
      <c r="HK32" s="93"/>
      <c r="HL32" s="93"/>
      <c r="HM32" s="93"/>
      <c r="HN32" s="93"/>
      <c r="HO32" s="93"/>
      <c r="HP32" s="93"/>
      <c r="HQ32" s="93"/>
      <c r="HR32" s="93"/>
      <c r="HS32" s="93"/>
      <c r="HT32" s="93"/>
      <c r="HU32" s="93"/>
      <c r="HV32" s="93"/>
      <c r="HW32" s="93"/>
      <c r="HX32" s="93"/>
      <c r="HY32" s="93"/>
      <c r="HZ32" s="93"/>
      <c r="IA32" s="93"/>
      <c r="IB32" s="93"/>
      <c r="IC32" s="93"/>
      <c r="ID32" s="93"/>
      <c r="IE32" s="93"/>
      <c r="IF32" s="93"/>
      <c r="IG32" s="93"/>
    </row>
    <row r="33" spans="1:241" s="80" customFormat="1" ht="21" customHeight="1">
      <c r="A33" s="88" t="s">
        <v>923</v>
      </c>
      <c r="B33" s="88" t="s">
        <v>1741</v>
      </c>
      <c r="C33" s="91" t="s">
        <v>1742</v>
      </c>
      <c r="D33" s="88" t="s">
        <v>1684</v>
      </c>
      <c r="E33" s="88" t="s">
        <v>55</v>
      </c>
      <c r="F33" s="88" t="s">
        <v>1725</v>
      </c>
      <c r="G33" s="88" t="s">
        <v>1726</v>
      </c>
      <c r="H33" s="88" t="s">
        <v>1743</v>
      </c>
      <c r="I33" s="92">
        <v>900</v>
      </c>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R33" s="93"/>
      <c r="BS33" s="93"/>
      <c r="BT33" s="93"/>
      <c r="BU33" s="93"/>
      <c r="BV33" s="93"/>
      <c r="BW33" s="93"/>
      <c r="BX33" s="93"/>
      <c r="BY33" s="93"/>
      <c r="BZ33" s="93"/>
      <c r="CA33" s="93"/>
      <c r="CB33" s="93"/>
      <c r="CC33" s="93"/>
      <c r="CD33" s="93"/>
      <c r="CE33" s="93"/>
      <c r="CF33" s="93"/>
      <c r="CG33" s="93"/>
      <c r="CH33" s="93"/>
      <c r="CI33" s="93"/>
      <c r="CJ33" s="93"/>
      <c r="CK33" s="93"/>
      <c r="CL33" s="93"/>
      <c r="CM33" s="93"/>
      <c r="CN33" s="93"/>
      <c r="CO33" s="93"/>
      <c r="CP33" s="93"/>
      <c r="CQ33" s="93"/>
      <c r="CR33" s="93"/>
      <c r="CS33" s="93"/>
      <c r="CT33" s="93"/>
      <c r="CU33" s="93"/>
      <c r="CV33" s="93"/>
      <c r="CW33" s="93"/>
      <c r="CX33" s="93"/>
      <c r="CY33" s="93"/>
      <c r="CZ33" s="93"/>
      <c r="DA33" s="93"/>
      <c r="DB33" s="93"/>
      <c r="DC33" s="93"/>
      <c r="DD33" s="93"/>
      <c r="DE33" s="93"/>
      <c r="DF33" s="93"/>
      <c r="DG33" s="93"/>
      <c r="DH33" s="93"/>
      <c r="DI33" s="93"/>
      <c r="DJ33" s="93"/>
      <c r="DK33" s="93"/>
      <c r="DL33" s="93"/>
      <c r="DM33" s="93"/>
      <c r="DN33" s="93"/>
      <c r="DO33" s="93"/>
      <c r="DP33" s="93"/>
      <c r="DQ33" s="93"/>
      <c r="DR33" s="93"/>
      <c r="DS33" s="93"/>
      <c r="DT33" s="93"/>
      <c r="DU33" s="93"/>
      <c r="DV33" s="93"/>
      <c r="DW33" s="93"/>
      <c r="DX33" s="93"/>
      <c r="DY33" s="93"/>
      <c r="DZ33" s="93"/>
      <c r="EA33" s="93"/>
      <c r="EB33" s="93"/>
      <c r="EC33" s="93"/>
      <c r="ED33" s="93"/>
      <c r="EE33" s="93"/>
      <c r="EF33" s="93"/>
      <c r="EG33" s="93"/>
      <c r="EH33" s="93"/>
      <c r="EI33" s="93"/>
      <c r="EJ33" s="93"/>
      <c r="EK33" s="93"/>
      <c r="EL33" s="93"/>
      <c r="EM33" s="93"/>
      <c r="EN33" s="93"/>
      <c r="EO33" s="93"/>
      <c r="EP33" s="93"/>
      <c r="EQ33" s="93"/>
      <c r="ER33" s="93"/>
      <c r="ES33" s="93"/>
      <c r="ET33" s="93"/>
      <c r="EU33" s="93"/>
      <c r="EV33" s="93"/>
      <c r="EW33" s="93"/>
      <c r="EX33" s="93"/>
      <c r="EY33" s="93"/>
      <c r="EZ33" s="93"/>
      <c r="FA33" s="93"/>
      <c r="FB33" s="93"/>
      <c r="FC33" s="93"/>
      <c r="FD33" s="93"/>
      <c r="FE33" s="93"/>
      <c r="FF33" s="93"/>
      <c r="FG33" s="93"/>
      <c r="FH33" s="93"/>
      <c r="FI33" s="93"/>
      <c r="FJ33" s="93"/>
      <c r="FK33" s="93"/>
      <c r="FL33" s="93"/>
      <c r="FM33" s="93"/>
      <c r="FN33" s="93"/>
      <c r="FO33" s="93"/>
      <c r="FP33" s="93"/>
      <c r="FQ33" s="93"/>
      <c r="FR33" s="93"/>
      <c r="FS33" s="93"/>
      <c r="FT33" s="93"/>
      <c r="FU33" s="93"/>
      <c r="FV33" s="93"/>
      <c r="FW33" s="93"/>
      <c r="FX33" s="93"/>
      <c r="FY33" s="93"/>
      <c r="FZ33" s="93"/>
      <c r="GA33" s="93"/>
      <c r="GB33" s="93"/>
      <c r="GC33" s="93"/>
      <c r="GD33" s="93"/>
      <c r="GE33" s="93"/>
      <c r="GF33" s="93"/>
      <c r="GG33" s="93"/>
      <c r="GH33" s="93"/>
      <c r="GI33" s="93"/>
      <c r="GJ33" s="93"/>
      <c r="GK33" s="93"/>
      <c r="GL33" s="93"/>
      <c r="GM33" s="93"/>
      <c r="GN33" s="93"/>
      <c r="GO33" s="93"/>
      <c r="GP33" s="93"/>
      <c r="GQ33" s="93"/>
      <c r="GR33" s="93"/>
      <c r="GS33" s="93"/>
      <c r="GT33" s="93"/>
      <c r="GU33" s="93"/>
      <c r="GV33" s="93"/>
      <c r="GW33" s="93"/>
      <c r="GX33" s="93"/>
      <c r="GY33" s="93"/>
      <c r="GZ33" s="93"/>
      <c r="HA33" s="93"/>
      <c r="HB33" s="93"/>
      <c r="HC33" s="93"/>
      <c r="HD33" s="93"/>
      <c r="HE33" s="93"/>
      <c r="HF33" s="93"/>
      <c r="HG33" s="93"/>
      <c r="HH33" s="93"/>
      <c r="HI33" s="93"/>
      <c r="HJ33" s="93"/>
      <c r="HK33" s="93"/>
      <c r="HL33" s="93"/>
      <c r="HM33" s="93"/>
      <c r="HN33" s="93"/>
      <c r="HO33" s="93"/>
      <c r="HP33" s="93"/>
      <c r="HQ33" s="93"/>
      <c r="HR33" s="93"/>
      <c r="HS33" s="93"/>
      <c r="HT33" s="93"/>
      <c r="HU33" s="93"/>
      <c r="HV33" s="93"/>
      <c r="HW33" s="93"/>
      <c r="HX33" s="93"/>
      <c r="HY33" s="93"/>
      <c r="HZ33" s="93"/>
      <c r="IA33" s="93"/>
      <c r="IB33" s="93"/>
      <c r="IC33" s="93"/>
      <c r="ID33" s="93"/>
      <c r="IE33" s="93"/>
      <c r="IF33" s="93"/>
      <c r="IG33" s="93"/>
    </row>
    <row r="34" spans="1:241" s="80" customFormat="1" ht="21" customHeight="1">
      <c r="A34" s="88" t="s">
        <v>928</v>
      </c>
      <c r="B34" s="88" t="s">
        <v>1744</v>
      </c>
      <c r="C34" s="91" t="s">
        <v>1718</v>
      </c>
      <c r="D34" s="88" t="s">
        <v>1684</v>
      </c>
      <c r="E34" s="88" t="s">
        <v>55</v>
      </c>
      <c r="F34" s="88" t="s">
        <v>1725</v>
      </c>
      <c r="G34" s="88" t="s">
        <v>1726</v>
      </c>
      <c r="H34" s="88" t="s">
        <v>1745</v>
      </c>
      <c r="I34" s="92">
        <v>900</v>
      </c>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c r="BM34" s="93"/>
      <c r="BN34" s="93"/>
      <c r="BO34" s="93"/>
      <c r="BP34" s="93"/>
      <c r="BQ34" s="93"/>
      <c r="BR34" s="93"/>
      <c r="BS34" s="93"/>
      <c r="BT34" s="93"/>
      <c r="BU34" s="93"/>
      <c r="BV34" s="93"/>
      <c r="BW34" s="93"/>
      <c r="BX34" s="93"/>
      <c r="BY34" s="93"/>
      <c r="BZ34" s="93"/>
      <c r="CA34" s="93"/>
      <c r="CB34" s="93"/>
      <c r="CC34" s="93"/>
      <c r="CD34" s="93"/>
      <c r="CE34" s="93"/>
      <c r="CF34" s="93"/>
      <c r="CG34" s="93"/>
      <c r="CH34" s="93"/>
      <c r="CI34" s="93"/>
      <c r="CJ34" s="93"/>
      <c r="CK34" s="93"/>
      <c r="CL34" s="93"/>
      <c r="CM34" s="93"/>
      <c r="CN34" s="93"/>
      <c r="CO34" s="93"/>
      <c r="CP34" s="93"/>
      <c r="CQ34" s="93"/>
      <c r="CR34" s="93"/>
      <c r="CS34" s="93"/>
      <c r="CT34" s="93"/>
      <c r="CU34" s="93"/>
      <c r="CV34" s="93"/>
      <c r="CW34" s="93"/>
      <c r="CX34" s="93"/>
      <c r="CY34" s="93"/>
      <c r="CZ34" s="93"/>
      <c r="DA34" s="93"/>
      <c r="DB34" s="93"/>
      <c r="DC34" s="93"/>
      <c r="DD34" s="93"/>
      <c r="DE34" s="93"/>
      <c r="DF34" s="93"/>
      <c r="DG34" s="93"/>
      <c r="DH34" s="93"/>
      <c r="DI34" s="93"/>
      <c r="DJ34" s="93"/>
      <c r="DK34" s="93"/>
      <c r="DL34" s="93"/>
      <c r="DM34" s="93"/>
      <c r="DN34" s="93"/>
      <c r="DO34" s="93"/>
      <c r="DP34" s="93"/>
      <c r="DQ34" s="93"/>
      <c r="DR34" s="93"/>
      <c r="DS34" s="93"/>
      <c r="DT34" s="93"/>
      <c r="DU34" s="93"/>
      <c r="DV34" s="93"/>
      <c r="DW34" s="93"/>
      <c r="DX34" s="93"/>
      <c r="DY34" s="93"/>
      <c r="DZ34" s="93"/>
      <c r="EA34" s="93"/>
      <c r="EB34" s="93"/>
      <c r="EC34" s="93"/>
      <c r="ED34" s="93"/>
      <c r="EE34" s="93"/>
      <c r="EF34" s="93"/>
      <c r="EG34" s="93"/>
      <c r="EH34" s="93"/>
      <c r="EI34" s="93"/>
      <c r="EJ34" s="93"/>
      <c r="EK34" s="93"/>
      <c r="EL34" s="93"/>
      <c r="EM34" s="93"/>
      <c r="EN34" s="93"/>
      <c r="EO34" s="93"/>
      <c r="EP34" s="93"/>
      <c r="EQ34" s="93"/>
      <c r="ER34" s="93"/>
      <c r="ES34" s="93"/>
      <c r="ET34" s="93"/>
      <c r="EU34" s="93"/>
      <c r="EV34" s="93"/>
      <c r="EW34" s="93"/>
      <c r="EX34" s="93"/>
      <c r="EY34" s="93"/>
      <c r="EZ34" s="93"/>
      <c r="FA34" s="93"/>
      <c r="FB34" s="93"/>
      <c r="FC34" s="93"/>
      <c r="FD34" s="93"/>
      <c r="FE34" s="93"/>
      <c r="FF34" s="93"/>
      <c r="FG34" s="93"/>
      <c r="FH34" s="93"/>
      <c r="FI34" s="93"/>
      <c r="FJ34" s="93"/>
      <c r="FK34" s="93"/>
      <c r="FL34" s="93"/>
      <c r="FM34" s="93"/>
      <c r="FN34" s="93"/>
      <c r="FO34" s="93"/>
      <c r="FP34" s="93"/>
      <c r="FQ34" s="93"/>
      <c r="FR34" s="93"/>
      <c r="FS34" s="93"/>
      <c r="FT34" s="93"/>
      <c r="FU34" s="93"/>
      <c r="FV34" s="93"/>
      <c r="FW34" s="93"/>
      <c r="FX34" s="93"/>
      <c r="FY34" s="93"/>
      <c r="FZ34" s="93"/>
      <c r="GA34" s="93"/>
      <c r="GB34" s="93"/>
      <c r="GC34" s="93"/>
      <c r="GD34" s="93"/>
      <c r="GE34" s="93"/>
      <c r="GF34" s="93"/>
      <c r="GG34" s="93"/>
      <c r="GH34" s="93"/>
      <c r="GI34" s="93"/>
      <c r="GJ34" s="93"/>
      <c r="GK34" s="93"/>
      <c r="GL34" s="93"/>
      <c r="GM34" s="93"/>
      <c r="GN34" s="93"/>
      <c r="GO34" s="93"/>
      <c r="GP34" s="93"/>
      <c r="GQ34" s="93"/>
      <c r="GR34" s="93"/>
      <c r="GS34" s="93"/>
      <c r="GT34" s="93"/>
      <c r="GU34" s="93"/>
      <c r="GV34" s="93"/>
      <c r="GW34" s="93"/>
      <c r="GX34" s="93"/>
      <c r="GY34" s="93"/>
      <c r="GZ34" s="93"/>
      <c r="HA34" s="93"/>
      <c r="HB34" s="93"/>
      <c r="HC34" s="93"/>
      <c r="HD34" s="93"/>
      <c r="HE34" s="93"/>
      <c r="HF34" s="93"/>
      <c r="HG34" s="93"/>
      <c r="HH34" s="93"/>
      <c r="HI34" s="93"/>
      <c r="HJ34" s="93"/>
      <c r="HK34" s="93"/>
      <c r="HL34" s="93"/>
      <c r="HM34" s="93"/>
      <c r="HN34" s="93"/>
      <c r="HO34" s="93"/>
      <c r="HP34" s="93"/>
      <c r="HQ34" s="93"/>
      <c r="HR34" s="93"/>
      <c r="HS34" s="93"/>
      <c r="HT34" s="93"/>
      <c r="HU34" s="93"/>
      <c r="HV34" s="93"/>
      <c r="HW34" s="93"/>
      <c r="HX34" s="93"/>
      <c r="HY34" s="93"/>
      <c r="HZ34" s="93"/>
      <c r="IA34" s="93"/>
      <c r="IB34" s="93"/>
      <c r="IC34" s="93"/>
      <c r="ID34" s="93"/>
      <c r="IE34" s="93"/>
      <c r="IF34" s="93"/>
      <c r="IG34" s="93"/>
    </row>
    <row r="35" spans="1:241" s="80" customFormat="1" ht="21" customHeight="1">
      <c r="A35" s="88" t="s">
        <v>932</v>
      </c>
      <c r="B35" s="88" t="s">
        <v>1746</v>
      </c>
      <c r="C35" s="91" t="s">
        <v>1747</v>
      </c>
      <c r="D35" s="88" t="s">
        <v>1684</v>
      </c>
      <c r="E35" s="88" t="s">
        <v>86</v>
      </c>
      <c r="F35" s="88" t="s">
        <v>1725</v>
      </c>
      <c r="G35" s="88" t="s">
        <v>1726</v>
      </c>
      <c r="H35" s="88" t="s">
        <v>1748</v>
      </c>
      <c r="I35" s="92">
        <v>900</v>
      </c>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c r="BM35" s="93"/>
      <c r="BN35" s="93"/>
      <c r="BO35" s="93"/>
      <c r="BP35" s="93"/>
      <c r="BQ35" s="93"/>
      <c r="BR35" s="93"/>
      <c r="BS35" s="93"/>
      <c r="BT35" s="93"/>
      <c r="BU35" s="93"/>
      <c r="BV35" s="93"/>
      <c r="BW35" s="93"/>
      <c r="BX35" s="93"/>
      <c r="BY35" s="93"/>
      <c r="BZ35" s="93"/>
      <c r="CA35" s="93"/>
      <c r="CB35" s="93"/>
      <c r="CC35" s="93"/>
      <c r="CD35" s="93"/>
      <c r="CE35" s="93"/>
      <c r="CF35" s="93"/>
      <c r="CG35" s="93"/>
      <c r="CH35" s="93"/>
      <c r="CI35" s="93"/>
      <c r="CJ35" s="93"/>
      <c r="CK35" s="93"/>
      <c r="CL35" s="93"/>
      <c r="CM35" s="93"/>
      <c r="CN35" s="93"/>
      <c r="CO35" s="93"/>
      <c r="CP35" s="93"/>
      <c r="CQ35" s="93"/>
      <c r="CR35" s="93"/>
      <c r="CS35" s="93"/>
      <c r="CT35" s="93"/>
      <c r="CU35" s="93"/>
      <c r="CV35" s="93"/>
      <c r="CW35" s="93"/>
      <c r="CX35" s="93"/>
      <c r="CY35" s="93"/>
      <c r="CZ35" s="93"/>
      <c r="DA35" s="93"/>
      <c r="DB35" s="93"/>
      <c r="DC35" s="93"/>
      <c r="DD35" s="93"/>
      <c r="DE35" s="93"/>
      <c r="DF35" s="93"/>
      <c r="DG35" s="93"/>
      <c r="DH35" s="93"/>
      <c r="DI35" s="93"/>
      <c r="DJ35" s="93"/>
      <c r="DK35" s="93"/>
      <c r="DL35" s="93"/>
      <c r="DM35" s="93"/>
      <c r="DN35" s="93"/>
      <c r="DO35" s="93"/>
      <c r="DP35" s="93"/>
      <c r="DQ35" s="93"/>
      <c r="DR35" s="93"/>
      <c r="DS35" s="93"/>
      <c r="DT35" s="93"/>
      <c r="DU35" s="93"/>
      <c r="DV35" s="93"/>
      <c r="DW35" s="93"/>
      <c r="DX35" s="93"/>
      <c r="DY35" s="93"/>
      <c r="DZ35" s="93"/>
      <c r="EA35" s="93"/>
      <c r="EB35" s="93"/>
      <c r="EC35" s="93"/>
      <c r="ED35" s="93"/>
      <c r="EE35" s="93"/>
      <c r="EF35" s="93"/>
      <c r="EG35" s="93"/>
      <c r="EH35" s="93"/>
      <c r="EI35" s="93"/>
      <c r="EJ35" s="93"/>
      <c r="EK35" s="93"/>
      <c r="EL35" s="93"/>
      <c r="EM35" s="93"/>
      <c r="EN35" s="93"/>
      <c r="EO35" s="93"/>
      <c r="EP35" s="93"/>
      <c r="EQ35" s="93"/>
      <c r="ER35" s="93"/>
      <c r="ES35" s="93"/>
      <c r="ET35" s="93"/>
      <c r="EU35" s="93"/>
      <c r="EV35" s="93"/>
      <c r="EW35" s="93"/>
      <c r="EX35" s="93"/>
      <c r="EY35" s="93"/>
      <c r="EZ35" s="93"/>
      <c r="FA35" s="93"/>
      <c r="FB35" s="93"/>
      <c r="FC35" s="93"/>
      <c r="FD35" s="93"/>
      <c r="FE35" s="93"/>
      <c r="FF35" s="93"/>
      <c r="FG35" s="93"/>
      <c r="FH35" s="93"/>
      <c r="FI35" s="93"/>
      <c r="FJ35" s="93"/>
      <c r="FK35" s="93"/>
      <c r="FL35" s="93"/>
      <c r="FM35" s="93"/>
      <c r="FN35" s="93"/>
      <c r="FO35" s="93"/>
      <c r="FP35" s="93"/>
      <c r="FQ35" s="93"/>
      <c r="FR35" s="93"/>
      <c r="FS35" s="93"/>
      <c r="FT35" s="93"/>
      <c r="FU35" s="93"/>
      <c r="FV35" s="93"/>
      <c r="FW35" s="93"/>
      <c r="FX35" s="93"/>
      <c r="FY35" s="93"/>
      <c r="FZ35" s="93"/>
      <c r="GA35" s="93"/>
      <c r="GB35" s="93"/>
      <c r="GC35" s="93"/>
      <c r="GD35" s="93"/>
      <c r="GE35" s="93"/>
      <c r="GF35" s="93"/>
      <c r="GG35" s="93"/>
      <c r="GH35" s="93"/>
      <c r="GI35" s="93"/>
      <c r="GJ35" s="93"/>
      <c r="GK35" s="93"/>
      <c r="GL35" s="93"/>
      <c r="GM35" s="93"/>
      <c r="GN35" s="93"/>
      <c r="GO35" s="93"/>
      <c r="GP35" s="93"/>
      <c r="GQ35" s="93"/>
      <c r="GR35" s="93"/>
      <c r="GS35" s="93"/>
      <c r="GT35" s="93"/>
      <c r="GU35" s="93"/>
      <c r="GV35" s="93"/>
      <c r="GW35" s="93"/>
      <c r="GX35" s="93"/>
      <c r="GY35" s="93"/>
      <c r="GZ35" s="93"/>
      <c r="HA35" s="93"/>
      <c r="HB35" s="93"/>
      <c r="HC35" s="93"/>
      <c r="HD35" s="93"/>
      <c r="HE35" s="93"/>
      <c r="HF35" s="93"/>
      <c r="HG35" s="93"/>
      <c r="HH35" s="93"/>
      <c r="HI35" s="93"/>
      <c r="HJ35" s="93"/>
      <c r="HK35" s="93"/>
      <c r="HL35" s="93"/>
      <c r="HM35" s="93"/>
      <c r="HN35" s="93"/>
      <c r="HO35" s="93"/>
      <c r="HP35" s="93"/>
      <c r="HQ35" s="93"/>
      <c r="HR35" s="93"/>
      <c r="HS35" s="93"/>
      <c r="HT35" s="93"/>
      <c r="HU35" s="93"/>
      <c r="HV35" s="93"/>
      <c r="HW35" s="93"/>
      <c r="HX35" s="93"/>
      <c r="HY35" s="93"/>
      <c r="HZ35" s="93"/>
      <c r="IA35" s="93"/>
      <c r="IB35" s="93"/>
      <c r="IC35" s="93"/>
      <c r="ID35" s="93"/>
      <c r="IE35" s="93"/>
      <c r="IF35" s="93"/>
      <c r="IG35" s="93"/>
    </row>
    <row r="36" spans="1:241" s="80" customFormat="1" ht="21" customHeight="1">
      <c r="A36" s="88" t="s">
        <v>937</v>
      </c>
      <c r="B36" s="88" t="s">
        <v>1749</v>
      </c>
      <c r="C36" s="91" t="s">
        <v>1699</v>
      </c>
      <c r="D36" s="88" t="s">
        <v>1684</v>
      </c>
      <c r="E36" s="88" t="s">
        <v>55</v>
      </c>
      <c r="F36" s="88" t="s">
        <v>1725</v>
      </c>
      <c r="G36" s="88" t="s">
        <v>1726</v>
      </c>
      <c r="H36" s="88" t="s">
        <v>1750</v>
      </c>
      <c r="I36" s="92">
        <v>900</v>
      </c>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3"/>
      <c r="BQ36" s="93"/>
      <c r="BR36" s="93"/>
      <c r="BS36" s="93"/>
      <c r="BT36" s="93"/>
      <c r="BU36" s="93"/>
      <c r="BV36" s="93"/>
      <c r="BW36" s="93"/>
      <c r="BX36" s="93"/>
      <c r="BY36" s="93"/>
      <c r="BZ36" s="93"/>
      <c r="CA36" s="93"/>
      <c r="CB36" s="93"/>
      <c r="CC36" s="93"/>
      <c r="CD36" s="93"/>
      <c r="CE36" s="93"/>
      <c r="CF36" s="93"/>
      <c r="CG36" s="93"/>
      <c r="CH36" s="93"/>
      <c r="CI36" s="93"/>
      <c r="CJ36" s="93"/>
      <c r="CK36" s="93"/>
      <c r="CL36" s="93"/>
      <c r="CM36" s="93"/>
      <c r="CN36" s="93"/>
      <c r="CO36" s="93"/>
      <c r="CP36" s="93"/>
      <c r="CQ36" s="93"/>
      <c r="CR36" s="93"/>
      <c r="CS36" s="93"/>
      <c r="CT36" s="93"/>
      <c r="CU36" s="93"/>
      <c r="CV36" s="93"/>
      <c r="CW36" s="93"/>
      <c r="CX36" s="93"/>
      <c r="CY36" s="93"/>
      <c r="CZ36" s="93"/>
      <c r="DA36" s="93"/>
      <c r="DB36" s="93"/>
      <c r="DC36" s="93"/>
      <c r="DD36" s="93"/>
      <c r="DE36" s="93"/>
      <c r="DF36" s="93"/>
      <c r="DG36" s="93"/>
      <c r="DH36" s="93"/>
      <c r="DI36" s="93"/>
      <c r="DJ36" s="93"/>
      <c r="DK36" s="93"/>
      <c r="DL36" s="93"/>
      <c r="DM36" s="93"/>
      <c r="DN36" s="93"/>
      <c r="DO36" s="93"/>
      <c r="DP36" s="93"/>
      <c r="DQ36" s="93"/>
      <c r="DR36" s="93"/>
      <c r="DS36" s="93"/>
      <c r="DT36" s="93"/>
      <c r="DU36" s="93"/>
      <c r="DV36" s="93"/>
      <c r="DW36" s="93"/>
      <c r="DX36" s="93"/>
      <c r="DY36" s="93"/>
      <c r="DZ36" s="93"/>
      <c r="EA36" s="93"/>
      <c r="EB36" s="93"/>
      <c r="EC36" s="93"/>
      <c r="ED36" s="93"/>
      <c r="EE36" s="93"/>
      <c r="EF36" s="93"/>
      <c r="EG36" s="93"/>
      <c r="EH36" s="93"/>
      <c r="EI36" s="93"/>
      <c r="EJ36" s="93"/>
      <c r="EK36" s="93"/>
      <c r="EL36" s="93"/>
      <c r="EM36" s="93"/>
      <c r="EN36" s="93"/>
      <c r="EO36" s="93"/>
      <c r="EP36" s="93"/>
      <c r="EQ36" s="93"/>
      <c r="ER36" s="93"/>
      <c r="ES36" s="93"/>
      <c r="ET36" s="93"/>
      <c r="EU36" s="93"/>
      <c r="EV36" s="93"/>
      <c r="EW36" s="93"/>
      <c r="EX36" s="93"/>
      <c r="EY36" s="93"/>
      <c r="EZ36" s="93"/>
      <c r="FA36" s="93"/>
      <c r="FB36" s="93"/>
      <c r="FC36" s="93"/>
      <c r="FD36" s="93"/>
      <c r="FE36" s="93"/>
      <c r="FF36" s="93"/>
      <c r="FG36" s="93"/>
      <c r="FH36" s="93"/>
      <c r="FI36" s="93"/>
      <c r="FJ36" s="93"/>
      <c r="FK36" s="93"/>
      <c r="FL36" s="93"/>
      <c r="FM36" s="93"/>
      <c r="FN36" s="93"/>
      <c r="FO36" s="93"/>
      <c r="FP36" s="93"/>
      <c r="FQ36" s="93"/>
      <c r="FR36" s="93"/>
      <c r="FS36" s="93"/>
      <c r="FT36" s="93"/>
      <c r="FU36" s="93"/>
      <c r="FV36" s="93"/>
      <c r="FW36" s="93"/>
      <c r="FX36" s="93"/>
      <c r="FY36" s="93"/>
      <c r="FZ36" s="93"/>
      <c r="GA36" s="93"/>
      <c r="GB36" s="93"/>
      <c r="GC36" s="93"/>
      <c r="GD36" s="93"/>
      <c r="GE36" s="93"/>
      <c r="GF36" s="93"/>
      <c r="GG36" s="93"/>
      <c r="GH36" s="93"/>
      <c r="GI36" s="93"/>
      <c r="GJ36" s="93"/>
      <c r="GK36" s="93"/>
      <c r="GL36" s="93"/>
      <c r="GM36" s="93"/>
      <c r="GN36" s="93"/>
      <c r="GO36" s="93"/>
      <c r="GP36" s="93"/>
      <c r="GQ36" s="93"/>
      <c r="GR36" s="93"/>
      <c r="GS36" s="93"/>
      <c r="GT36" s="93"/>
      <c r="GU36" s="93"/>
      <c r="GV36" s="93"/>
      <c r="GW36" s="93"/>
      <c r="GX36" s="93"/>
      <c r="GY36" s="93"/>
      <c r="GZ36" s="93"/>
      <c r="HA36" s="93"/>
      <c r="HB36" s="93"/>
      <c r="HC36" s="93"/>
      <c r="HD36" s="93"/>
      <c r="HE36" s="93"/>
      <c r="HF36" s="93"/>
      <c r="HG36" s="93"/>
      <c r="HH36" s="93"/>
      <c r="HI36" s="93"/>
      <c r="HJ36" s="93"/>
      <c r="HK36" s="93"/>
      <c r="HL36" s="93"/>
      <c r="HM36" s="93"/>
      <c r="HN36" s="93"/>
      <c r="HO36" s="93"/>
      <c r="HP36" s="93"/>
      <c r="HQ36" s="93"/>
      <c r="HR36" s="93"/>
      <c r="HS36" s="93"/>
      <c r="HT36" s="93"/>
      <c r="HU36" s="93"/>
      <c r="HV36" s="93"/>
      <c r="HW36" s="93"/>
      <c r="HX36" s="93"/>
      <c r="HY36" s="93"/>
      <c r="HZ36" s="93"/>
      <c r="IA36" s="93"/>
      <c r="IB36" s="93"/>
      <c r="IC36" s="93"/>
      <c r="ID36" s="93"/>
      <c r="IE36" s="93"/>
      <c r="IF36" s="93"/>
      <c r="IG36" s="93"/>
    </row>
    <row r="37" spans="1:241" s="80" customFormat="1" ht="21" customHeight="1">
      <c r="A37" s="88" t="s">
        <v>942</v>
      </c>
      <c r="B37" s="88" t="s">
        <v>1751</v>
      </c>
      <c r="C37" s="91" t="s">
        <v>1752</v>
      </c>
      <c r="D37" s="88" t="s">
        <v>1684</v>
      </c>
      <c r="E37" s="88" t="s">
        <v>55</v>
      </c>
      <c r="F37" s="88" t="s">
        <v>1725</v>
      </c>
      <c r="G37" s="88" t="s">
        <v>1726</v>
      </c>
      <c r="H37" s="88" t="s">
        <v>1753</v>
      </c>
      <c r="I37" s="92">
        <v>900</v>
      </c>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row>
    <row r="38" spans="1:241" s="80" customFormat="1" ht="21" customHeight="1">
      <c r="A38" s="88" t="s">
        <v>946</v>
      </c>
      <c r="B38" s="88" t="s">
        <v>1754</v>
      </c>
      <c r="C38" s="91" t="s">
        <v>1714</v>
      </c>
      <c r="D38" s="88" t="s">
        <v>1684</v>
      </c>
      <c r="E38" s="88" t="s">
        <v>86</v>
      </c>
      <c r="F38" s="88" t="s">
        <v>1725</v>
      </c>
      <c r="G38" s="88" t="s">
        <v>1726</v>
      </c>
      <c r="H38" s="88" t="s">
        <v>1755</v>
      </c>
      <c r="I38" s="92">
        <v>900</v>
      </c>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3"/>
      <c r="BR38" s="93"/>
      <c r="BS38" s="93"/>
      <c r="BT38" s="93"/>
      <c r="BU38" s="93"/>
      <c r="BV38" s="93"/>
      <c r="BW38" s="93"/>
      <c r="BX38" s="93"/>
      <c r="BY38" s="93"/>
      <c r="BZ38" s="93"/>
      <c r="CA38" s="93"/>
      <c r="CB38" s="93"/>
      <c r="CC38" s="93"/>
      <c r="CD38" s="93"/>
      <c r="CE38" s="93"/>
      <c r="CF38" s="93"/>
      <c r="CG38" s="93"/>
      <c r="CH38" s="93"/>
      <c r="CI38" s="93"/>
      <c r="CJ38" s="93"/>
      <c r="CK38" s="93"/>
      <c r="CL38" s="93"/>
      <c r="CM38" s="93"/>
      <c r="CN38" s="93"/>
      <c r="CO38" s="93"/>
      <c r="CP38" s="93"/>
      <c r="CQ38" s="93"/>
      <c r="CR38" s="93"/>
      <c r="CS38" s="93"/>
      <c r="CT38" s="93"/>
      <c r="CU38" s="93"/>
      <c r="CV38" s="93"/>
      <c r="CW38" s="93"/>
      <c r="CX38" s="93"/>
      <c r="CY38" s="93"/>
      <c r="CZ38" s="93"/>
      <c r="DA38" s="93"/>
      <c r="DB38" s="93"/>
      <c r="DC38" s="93"/>
      <c r="DD38" s="93"/>
      <c r="DE38" s="93"/>
      <c r="DF38" s="93"/>
      <c r="DG38" s="93"/>
      <c r="DH38" s="93"/>
      <c r="DI38" s="93"/>
      <c r="DJ38" s="93"/>
      <c r="DK38" s="93"/>
      <c r="DL38" s="93"/>
      <c r="DM38" s="93"/>
      <c r="DN38" s="93"/>
      <c r="DO38" s="93"/>
      <c r="DP38" s="93"/>
      <c r="DQ38" s="93"/>
      <c r="DR38" s="93"/>
      <c r="DS38" s="93"/>
      <c r="DT38" s="93"/>
      <c r="DU38" s="93"/>
      <c r="DV38" s="93"/>
      <c r="DW38" s="93"/>
      <c r="DX38" s="93"/>
      <c r="DY38" s="93"/>
      <c r="DZ38" s="93"/>
      <c r="EA38" s="93"/>
      <c r="EB38" s="93"/>
      <c r="EC38" s="93"/>
      <c r="ED38" s="93"/>
      <c r="EE38" s="93"/>
      <c r="EF38" s="93"/>
      <c r="EG38" s="93"/>
      <c r="EH38" s="93"/>
      <c r="EI38" s="93"/>
      <c r="EJ38" s="93"/>
      <c r="EK38" s="93"/>
      <c r="EL38" s="93"/>
      <c r="EM38" s="93"/>
      <c r="EN38" s="93"/>
      <c r="EO38" s="93"/>
      <c r="EP38" s="93"/>
      <c r="EQ38" s="93"/>
      <c r="ER38" s="93"/>
      <c r="ES38" s="93"/>
      <c r="ET38" s="93"/>
      <c r="EU38" s="93"/>
      <c r="EV38" s="93"/>
      <c r="EW38" s="93"/>
      <c r="EX38" s="93"/>
      <c r="EY38" s="93"/>
      <c r="EZ38" s="93"/>
      <c r="FA38" s="93"/>
      <c r="FB38" s="93"/>
      <c r="FC38" s="93"/>
      <c r="FD38" s="93"/>
      <c r="FE38" s="93"/>
      <c r="FF38" s="93"/>
      <c r="FG38" s="93"/>
      <c r="FH38" s="93"/>
      <c r="FI38" s="93"/>
      <c r="FJ38" s="93"/>
      <c r="FK38" s="93"/>
      <c r="FL38" s="93"/>
      <c r="FM38" s="93"/>
      <c r="FN38" s="93"/>
      <c r="FO38" s="93"/>
      <c r="FP38" s="93"/>
      <c r="FQ38" s="93"/>
      <c r="FR38" s="93"/>
      <c r="FS38" s="93"/>
      <c r="FT38" s="93"/>
      <c r="FU38" s="93"/>
      <c r="FV38" s="93"/>
      <c r="FW38" s="93"/>
      <c r="FX38" s="93"/>
      <c r="FY38" s="93"/>
      <c r="FZ38" s="93"/>
      <c r="GA38" s="93"/>
      <c r="GB38" s="93"/>
      <c r="GC38" s="93"/>
      <c r="GD38" s="93"/>
      <c r="GE38" s="93"/>
      <c r="GF38" s="93"/>
      <c r="GG38" s="93"/>
      <c r="GH38" s="93"/>
      <c r="GI38" s="93"/>
      <c r="GJ38" s="93"/>
      <c r="GK38" s="93"/>
      <c r="GL38" s="93"/>
      <c r="GM38" s="93"/>
      <c r="GN38" s="93"/>
      <c r="GO38" s="93"/>
      <c r="GP38" s="93"/>
      <c r="GQ38" s="93"/>
      <c r="GR38" s="93"/>
      <c r="GS38" s="93"/>
      <c r="GT38" s="93"/>
      <c r="GU38" s="93"/>
      <c r="GV38" s="93"/>
      <c r="GW38" s="93"/>
      <c r="GX38" s="93"/>
      <c r="GY38" s="93"/>
      <c r="GZ38" s="93"/>
      <c r="HA38" s="93"/>
      <c r="HB38" s="93"/>
      <c r="HC38" s="93"/>
      <c r="HD38" s="93"/>
      <c r="HE38" s="93"/>
      <c r="HF38" s="93"/>
      <c r="HG38" s="93"/>
      <c r="HH38" s="93"/>
      <c r="HI38" s="93"/>
      <c r="HJ38" s="93"/>
      <c r="HK38" s="93"/>
      <c r="HL38" s="93"/>
      <c r="HM38" s="93"/>
      <c r="HN38" s="93"/>
      <c r="HO38" s="93"/>
      <c r="HP38" s="93"/>
      <c r="HQ38" s="93"/>
      <c r="HR38" s="93"/>
      <c r="HS38" s="93"/>
      <c r="HT38" s="93"/>
      <c r="HU38" s="93"/>
      <c r="HV38" s="93"/>
      <c r="HW38" s="93"/>
      <c r="HX38" s="93"/>
      <c r="HY38" s="93"/>
      <c r="HZ38" s="93"/>
      <c r="IA38" s="93"/>
      <c r="IB38" s="93"/>
      <c r="IC38" s="93"/>
      <c r="ID38" s="93"/>
      <c r="IE38" s="93"/>
      <c r="IF38" s="93"/>
      <c r="IG38" s="93"/>
    </row>
    <row r="39" spans="1:241" s="80" customFormat="1" ht="21" customHeight="1">
      <c r="A39" s="88" t="s">
        <v>949</v>
      </c>
      <c r="B39" s="88" t="s">
        <v>1756</v>
      </c>
      <c r="C39" s="91" t="s">
        <v>1697</v>
      </c>
      <c r="D39" s="88" t="s">
        <v>1684</v>
      </c>
      <c r="E39" s="88" t="s">
        <v>315</v>
      </c>
      <c r="F39" s="88" t="s">
        <v>1725</v>
      </c>
      <c r="G39" s="88" t="s">
        <v>1726</v>
      </c>
      <c r="H39" s="88" t="s">
        <v>1757</v>
      </c>
      <c r="I39" s="92">
        <v>900</v>
      </c>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3"/>
      <c r="BR39" s="93"/>
      <c r="BS39" s="93"/>
      <c r="BT39" s="93"/>
      <c r="BU39" s="93"/>
      <c r="BV39" s="93"/>
      <c r="BW39" s="93"/>
      <c r="BX39" s="93"/>
      <c r="BY39" s="93"/>
      <c r="BZ39" s="93"/>
      <c r="CA39" s="93"/>
      <c r="CB39" s="93"/>
      <c r="CC39" s="93"/>
      <c r="CD39" s="93"/>
      <c r="CE39" s="93"/>
      <c r="CF39" s="93"/>
      <c r="CG39" s="93"/>
      <c r="CH39" s="93"/>
      <c r="CI39" s="93"/>
      <c r="CJ39" s="93"/>
      <c r="CK39" s="93"/>
      <c r="CL39" s="93"/>
      <c r="CM39" s="93"/>
      <c r="CN39" s="93"/>
      <c r="CO39" s="93"/>
      <c r="CP39" s="93"/>
      <c r="CQ39" s="93"/>
      <c r="CR39" s="93"/>
      <c r="CS39" s="93"/>
      <c r="CT39" s="93"/>
      <c r="CU39" s="93"/>
      <c r="CV39" s="93"/>
      <c r="CW39" s="93"/>
      <c r="CX39" s="93"/>
      <c r="CY39" s="93"/>
      <c r="CZ39" s="93"/>
      <c r="DA39" s="93"/>
      <c r="DB39" s="93"/>
      <c r="DC39" s="93"/>
      <c r="DD39" s="93"/>
      <c r="DE39" s="93"/>
      <c r="DF39" s="93"/>
      <c r="DG39" s="93"/>
      <c r="DH39" s="93"/>
      <c r="DI39" s="93"/>
      <c r="DJ39" s="93"/>
      <c r="DK39" s="93"/>
      <c r="DL39" s="93"/>
      <c r="DM39" s="93"/>
      <c r="DN39" s="93"/>
      <c r="DO39" s="93"/>
      <c r="DP39" s="93"/>
      <c r="DQ39" s="93"/>
      <c r="DR39" s="93"/>
      <c r="DS39" s="93"/>
      <c r="DT39" s="93"/>
      <c r="DU39" s="93"/>
      <c r="DV39" s="93"/>
      <c r="DW39" s="93"/>
      <c r="DX39" s="93"/>
      <c r="DY39" s="93"/>
      <c r="DZ39" s="93"/>
      <c r="EA39" s="93"/>
      <c r="EB39" s="93"/>
      <c r="EC39" s="93"/>
      <c r="ED39" s="93"/>
      <c r="EE39" s="93"/>
      <c r="EF39" s="93"/>
      <c r="EG39" s="93"/>
      <c r="EH39" s="93"/>
      <c r="EI39" s="93"/>
      <c r="EJ39" s="93"/>
      <c r="EK39" s="93"/>
      <c r="EL39" s="93"/>
      <c r="EM39" s="93"/>
      <c r="EN39" s="93"/>
      <c r="EO39" s="93"/>
      <c r="EP39" s="93"/>
      <c r="EQ39" s="93"/>
      <c r="ER39" s="93"/>
      <c r="ES39" s="93"/>
      <c r="ET39" s="93"/>
      <c r="EU39" s="93"/>
      <c r="EV39" s="93"/>
      <c r="EW39" s="93"/>
      <c r="EX39" s="93"/>
      <c r="EY39" s="93"/>
      <c r="EZ39" s="93"/>
      <c r="FA39" s="93"/>
      <c r="FB39" s="93"/>
      <c r="FC39" s="93"/>
      <c r="FD39" s="93"/>
      <c r="FE39" s="93"/>
      <c r="FF39" s="93"/>
      <c r="FG39" s="93"/>
      <c r="FH39" s="93"/>
      <c r="FI39" s="93"/>
      <c r="FJ39" s="93"/>
      <c r="FK39" s="93"/>
      <c r="FL39" s="93"/>
      <c r="FM39" s="93"/>
      <c r="FN39" s="93"/>
      <c r="FO39" s="93"/>
      <c r="FP39" s="93"/>
      <c r="FQ39" s="93"/>
      <c r="FR39" s="93"/>
      <c r="FS39" s="93"/>
      <c r="FT39" s="93"/>
      <c r="FU39" s="93"/>
      <c r="FV39" s="93"/>
      <c r="FW39" s="93"/>
      <c r="FX39" s="93"/>
      <c r="FY39" s="93"/>
      <c r="FZ39" s="93"/>
      <c r="GA39" s="93"/>
      <c r="GB39" s="93"/>
      <c r="GC39" s="93"/>
      <c r="GD39" s="93"/>
      <c r="GE39" s="93"/>
      <c r="GF39" s="93"/>
      <c r="GG39" s="93"/>
      <c r="GH39" s="93"/>
      <c r="GI39" s="93"/>
      <c r="GJ39" s="93"/>
      <c r="GK39" s="93"/>
      <c r="GL39" s="93"/>
      <c r="GM39" s="93"/>
      <c r="GN39" s="93"/>
      <c r="GO39" s="93"/>
      <c r="GP39" s="93"/>
      <c r="GQ39" s="93"/>
      <c r="GR39" s="93"/>
      <c r="GS39" s="93"/>
      <c r="GT39" s="93"/>
      <c r="GU39" s="93"/>
      <c r="GV39" s="93"/>
      <c r="GW39" s="93"/>
      <c r="GX39" s="93"/>
      <c r="GY39" s="93"/>
      <c r="GZ39" s="93"/>
      <c r="HA39" s="93"/>
      <c r="HB39" s="93"/>
      <c r="HC39" s="93"/>
      <c r="HD39" s="93"/>
      <c r="HE39" s="93"/>
      <c r="HF39" s="93"/>
      <c r="HG39" s="93"/>
      <c r="HH39" s="93"/>
      <c r="HI39" s="93"/>
      <c r="HJ39" s="93"/>
      <c r="HK39" s="93"/>
      <c r="HL39" s="93"/>
      <c r="HM39" s="93"/>
      <c r="HN39" s="93"/>
      <c r="HO39" s="93"/>
      <c r="HP39" s="93"/>
      <c r="HQ39" s="93"/>
      <c r="HR39" s="93"/>
      <c r="HS39" s="93"/>
      <c r="HT39" s="93"/>
      <c r="HU39" s="93"/>
      <c r="HV39" s="93"/>
      <c r="HW39" s="93"/>
      <c r="HX39" s="93"/>
      <c r="HY39" s="93"/>
      <c r="HZ39" s="93"/>
      <c r="IA39" s="93"/>
      <c r="IB39" s="93"/>
      <c r="IC39" s="93"/>
      <c r="ID39" s="93"/>
      <c r="IE39" s="93"/>
      <c r="IF39" s="93"/>
      <c r="IG39" s="93"/>
    </row>
    <row r="40" spans="1:241" s="80" customFormat="1" ht="21" customHeight="1">
      <c r="A40" s="88" t="s">
        <v>954</v>
      </c>
      <c r="B40" s="88" t="s">
        <v>1758</v>
      </c>
      <c r="C40" s="91" t="s">
        <v>1699</v>
      </c>
      <c r="D40" s="88" t="s">
        <v>1684</v>
      </c>
      <c r="E40" s="88" t="s">
        <v>128</v>
      </c>
      <c r="F40" s="88" t="s">
        <v>1725</v>
      </c>
      <c r="G40" s="88" t="s">
        <v>1726</v>
      </c>
      <c r="H40" s="88" t="s">
        <v>1759</v>
      </c>
      <c r="I40" s="92">
        <v>300</v>
      </c>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3"/>
      <c r="BR40" s="93"/>
      <c r="BS40" s="93"/>
      <c r="BT40" s="93"/>
      <c r="BU40" s="93"/>
      <c r="BV40" s="93"/>
      <c r="BW40" s="93"/>
      <c r="BX40" s="93"/>
      <c r="BY40" s="93"/>
      <c r="BZ40" s="93"/>
      <c r="CA40" s="93"/>
      <c r="CB40" s="93"/>
      <c r="CC40" s="93"/>
      <c r="CD40" s="93"/>
      <c r="CE40" s="93"/>
      <c r="CF40" s="93"/>
      <c r="CG40" s="93"/>
      <c r="CH40" s="93"/>
      <c r="CI40" s="93"/>
      <c r="CJ40" s="93"/>
      <c r="CK40" s="93"/>
      <c r="CL40" s="93"/>
      <c r="CM40" s="93"/>
      <c r="CN40" s="93"/>
      <c r="CO40" s="93"/>
      <c r="CP40" s="93"/>
      <c r="CQ40" s="93"/>
      <c r="CR40" s="93"/>
      <c r="CS40" s="93"/>
      <c r="CT40" s="93"/>
      <c r="CU40" s="93"/>
      <c r="CV40" s="93"/>
      <c r="CW40" s="93"/>
      <c r="CX40" s="93"/>
      <c r="CY40" s="93"/>
      <c r="CZ40" s="93"/>
      <c r="DA40" s="93"/>
      <c r="DB40" s="93"/>
      <c r="DC40" s="93"/>
      <c r="DD40" s="93"/>
      <c r="DE40" s="93"/>
      <c r="DF40" s="93"/>
      <c r="DG40" s="93"/>
      <c r="DH40" s="93"/>
      <c r="DI40" s="93"/>
      <c r="DJ40" s="93"/>
      <c r="DK40" s="93"/>
      <c r="DL40" s="93"/>
      <c r="DM40" s="93"/>
      <c r="DN40" s="93"/>
      <c r="DO40" s="93"/>
      <c r="DP40" s="93"/>
      <c r="DQ40" s="93"/>
      <c r="DR40" s="93"/>
      <c r="DS40" s="93"/>
      <c r="DT40" s="93"/>
      <c r="DU40" s="93"/>
      <c r="DV40" s="93"/>
      <c r="DW40" s="93"/>
      <c r="DX40" s="93"/>
      <c r="DY40" s="93"/>
      <c r="DZ40" s="93"/>
      <c r="EA40" s="93"/>
      <c r="EB40" s="93"/>
      <c r="EC40" s="93"/>
      <c r="ED40" s="93"/>
      <c r="EE40" s="93"/>
      <c r="EF40" s="93"/>
      <c r="EG40" s="93"/>
      <c r="EH40" s="93"/>
      <c r="EI40" s="93"/>
      <c r="EJ40" s="93"/>
      <c r="EK40" s="93"/>
      <c r="EL40" s="93"/>
      <c r="EM40" s="93"/>
      <c r="EN40" s="93"/>
      <c r="EO40" s="93"/>
      <c r="EP40" s="93"/>
      <c r="EQ40" s="93"/>
      <c r="ER40" s="93"/>
      <c r="ES40" s="93"/>
      <c r="ET40" s="93"/>
      <c r="EU40" s="93"/>
      <c r="EV40" s="93"/>
      <c r="EW40" s="93"/>
      <c r="EX40" s="93"/>
      <c r="EY40" s="93"/>
      <c r="EZ40" s="93"/>
      <c r="FA40" s="93"/>
      <c r="FB40" s="93"/>
      <c r="FC40" s="93"/>
      <c r="FD40" s="93"/>
      <c r="FE40" s="93"/>
      <c r="FF40" s="93"/>
      <c r="FG40" s="93"/>
      <c r="FH40" s="93"/>
      <c r="FI40" s="93"/>
      <c r="FJ40" s="93"/>
      <c r="FK40" s="93"/>
      <c r="FL40" s="93"/>
      <c r="FM40" s="93"/>
      <c r="FN40" s="93"/>
      <c r="FO40" s="93"/>
      <c r="FP40" s="93"/>
      <c r="FQ40" s="93"/>
      <c r="FR40" s="93"/>
      <c r="FS40" s="93"/>
      <c r="FT40" s="93"/>
      <c r="FU40" s="93"/>
      <c r="FV40" s="93"/>
      <c r="FW40" s="93"/>
      <c r="FX40" s="93"/>
      <c r="FY40" s="93"/>
      <c r="FZ40" s="93"/>
      <c r="GA40" s="93"/>
      <c r="GB40" s="93"/>
      <c r="GC40" s="93"/>
      <c r="GD40" s="93"/>
      <c r="GE40" s="93"/>
      <c r="GF40" s="93"/>
      <c r="GG40" s="93"/>
      <c r="GH40" s="93"/>
      <c r="GI40" s="93"/>
      <c r="GJ40" s="93"/>
      <c r="GK40" s="93"/>
      <c r="GL40" s="93"/>
      <c r="GM40" s="93"/>
      <c r="GN40" s="93"/>
      <c r="GO40" s="93"/>
      <c r="GP40" s="93"/>
      <c r="GQ40" s="93"/>
      <c r="GR40" s="93"/>
      <c r="GS40" s="93"/>
      <c r="GT40" s="93"/>
      <c r="GU40" s="93"/>
      <c r="GV40" s="93"/>
      <c r="GW40" s="93"/>
      <c r="GX40" s="93"/>
      <c r="GY40" s="93"/>
      <c r="GZ40" s="93"/>
      <c r="HA40" s="93"/>
      <c r="HB40" s="93"/>
      <c r="HC40" s="93"/>
      <c r="HD40" s="93"/>
      <c r="HE40" s="93"/>
      <c r="HF40" s="93"/>
      <c r="HG40" s="93"/>
      <c r="HH40" s="93"/>
      <c r="HI40" s="93"/>
      <c r="HJ40" s="93"/>
      <c r="HK40" s="93"/>
      <c r="HL40" s="93"/>
      <c r="HM40" s="93"/>
      <c r="HN40" s="93"/>
      <c r="HO40" s="93"/>
      <c r="HP40" s="93"/>
      <c r="HQ40" s="93"/>
      <c r="HR40" s="93"/>
      <c r="HS40" s="93"/>
      <c r="HT40" s="93"/>
      <c r="HU40" s="93"/>
      <c r="HV40" s="93"/>
      <c r="HW40" s="93"/>
      <c r="HX40" s="93"/>
      <c r="HY40" s="93"/>
      <c r="HZ40" s="93"/>
      <c r="IA40" s="93"/>
      <c r="IB40" s="93"/>
      <c r="IC40" s="93"/>
      <c r="ID40" s="93"/>
      <c r="IE40" s="93"/>
      <c r="IF40" s="93"/>
      <c r="IG40" s="93"/>
    </row>
    <row r="41" spans="1:241" s="80" customFormat="1" ht="21" customHeight="1">
      <c r="A41" s="88" t="s">
        <v>957</v>
      </c>
      <c r="B41" s="88" t="s">
        <v>1760</v>
      </c>
      <c r="C41" s="91" t="s">
        <v>1718</v>
      </c>
      <c r="D41" s="88" t="s">
        <v>1684</v>
      </c>
      <c r="E41" s="88" t="s">
        <v>92</v>
      </c>
      <c r="F41" s="88" t="s">
        <v>1725</v>
      </c>
      <c r="G41" s="88" t="s">
        <v>1761</v>
      </c>
      <c r="H41" s="88" t="s">
        <v>1762</v>
      </c>
      <c r="I41" s="92">
        <v>600</v>
      </c>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3"/>
      <c r="BR41" s="93"/>
      <c r="BS41" s="93"/>
      <c r="BT41" s="93"/>
      <c r="BU41" s="93"/>
      <c r="BV41" s="93"/>
      <c r="BW41" s="93"/>
      <c r="BX41" s="93"/>
      <c r="BY41" s="93"/>
      <c r="BZ41" s="93"/>
      <c r="CA41" s="93"/>
      <c r="CB41" s="93"/>
      <c r="CC41" s="93"/>
      <c r="CD41" s="93"/>
      <c r="CE41" s="93"/>
      <c r="CF41" s="93"/>
      <c r="CG41" s="93"/>
      <c r="CH41" s="93"/>
      <c r="CI41" s="93"/>
      <c r="CJ41" s="93"/>
      <c r="CK41" s="93"/>
      <c r="CL41" s="93"/>
      <c r="CM41" s="93"/>
      <c r="CN41" s="93"/>
      <c r="CO41" s="93"/>
      <c r="CP41" s="93"/>
      <c r="CQ41" s="93"/>
      <c r="CR41" s="93"/>
      <c r="CS41" s="93"/>
      <c r="CT41" s="93"/>
      <c r="CU41" s="93"/>
      <c r="CV41" s="93"/>
      <c r="CW41" s="93"/>
      <c r="CX41" s="93"/>
      <c r="CY41" s="93"/>
      <c r="CZ41" s="93"/>
      <c r="DA41" s="93"/>
      <c r="DB41" s="93"/>
      <c r="DC41" s="93"/>
      <c r="DD41" s="93"/>
      <c r="DE41" s="93"/>
      <c r="DF41" s="93"/>
      <c r="DG41" s="93"/>
      <c r="DH41" s="93"/>
      <c r="DI41" s="93"/>
      <c r="DJ41" s="93"/>
      <c r="DK41" s="93"/>
      <c r="DL41" s="93"/>
      <c r="DM41" s="93"/>
      <c r="DN41" s="93"/>
      <c r="DO41" s="93"/>
      <c r="DP41" s="93"/>
      <c r="DQ41" s="93"/>
      <c r="DR41" s="93"/>
      <c r="DS41" s="93"/>
      <c r="DT41" s="93"/>
      <c r="DU41" s="93"/>
      <c r="DV41" s="93"/>
      <c r="DW41" s="93"/>
      <c r="DX41" s="93"/>
      <c r="DY41" s="93"/>
      <c r="DZ41" s="93"/>
      <c r="EA41" s="93"/>
      <c r="EB41" s="93"/>
      <c r="EC41" s="93"/>
      <c r="ED41" s="93"/>
      <c r="EE41" s="93"/>
      <c r="EF41" s="93"/>
      <c r="EG41" s="93"/>
      <c r="EH41" s="93"/>
      <c r="EI41" s="93"/>
      <c r="EJ41" s="93"/>
      <c r="EK41" s="93"/>
      <c r="EL41" s="93"/>
      <c r="EM41" s="93"/>
      <c r="EN41" s="93"/>
      <c r="EO41" s="93"/>
      <c r="EP41" s="93"/>
      <c r="EQ41" s="93"/>
      <c r="ER41" s="93"/>
      <c r="ES41" s="93"/>
      <c r="ET41" s="93"/>
      <c r="EU41" s="93"/>
      <c r="EV41" s="93"/>
      <c r="EW41" s="93"/>
      <c r="EX41" s="93"/>
      <c r="EY41" s="93"/>
      <c r="EZ41" s="93"/>
      <c r="FA41" s="93"/>
      <c r="FB41" s="93"/>
      <c r="FC41" s="93"/>
      <c r="FD41" s="93"/>
      <c r="FE41" s="93"/>
      <c r="FF41" s="93"/>
      <c r="FG41" s="93"/>
      <c r="FH41" s="93"/>
      <c r="FI41" s="93"/>
      <c r="FJ41" s="93"/>
      <c r="FK41" s="93"/>
      <c r="FL41" s="93"/>
      <c r="FM41" s="93"/>
      <c r="FN41" s="93"/>
      <c r="FO41" s="93"/>
      <c r="FP41" s="93"/>
      <c r="FQ41" s="93"/>
      <c r="FR41" s="93"/>
      <c r="FS41" s="93"/>
      <c r="FT41" s="93"/>
      <c r="FU41" s="93"/>
      <c r="FV41" s="93"/>
      <c r="FW41" s="93"/>
      <c r="FX41" s="93"/>
      <c r="FY41" s="93"/>
      <c r="FZ41" s="93"/>
      <c r="GA41" s="93"/>
      <c r="GB41" s="93"/>
      <c r="GC41" s="93"/>
      <c r="GD41" s="93"/>
      <c r="GE41" s="93"/>
      <c r="GF41" s="93"/>
      <c r="GG41" s="93"/>
      <c r="GH41" s="93"/>
      <c r="GI41" s="93"/>
      <c r="GJ41" s="93"/>
      <c r="GK41" s="93"/>
      <c r="GL41" s="93"/>
      <c r="GM41" s="93"/>
      <c r="GN41" s="93"/>
      <c r="GO41" s="93"/>
      <c r="GP41" s="93"/>
      <c r="GQ41" s="93"/>
      <c r="GR41" s="93"/>
      <c r="GS41" s="93"/>
      <c r="GT41" s="93"/>
      <c r="GU41" s="93"/>
      <c r="GV41" s="93"/>
      <c r="GW41" s="93"/>
      <c r="GX41" s="93"/>
      <c r="GY41" s="93"/>
      <c r="GZ41" s="93"/>
      <c r="HA41" s="93"/>
      <c r="HB41" s="93"/>
      <c r="HC41" s="93"/>
      <c r="HD41" s="93"/>
      <c r="HE41" s="93"/>
      <c r="HF41" s="93"/>
      <c r="HG41" s="93"/>
      <c r="HH41" s="93"/>
      <c r="HI41" s="93"/>
      <c r="HJ41" s="93"/>
      <c r="HK41" s="93"/>
      <c r="HL41" s="93"/>
      <c r="HM41" s="93"/>
      <c r="HN41" s="93"/>
      <c r="HO41" s="93"/>
      <c r="HP41" s="93"/>
      <c r="HQ41" s="93"/>
      <c r="HR41" s="93"/>
      <c r="HS41" s="93"/>
      <c r="HT41" s="93"/>
      <c r="HU41" s="93"/>
      <c r="HV41" s="93"/>
      <c r="HW41" s="93"/>
      <c r="HX41" s="93"/>
      <c r="HY41" s="93"/>
      <c r="HZ41" s="93"/>
      <c r="IA41" s="93"/>
      <c r="IB41" s="93"/>
      <c r="IC41" s="93"/>
      <c r="ID41" s="93"/>
      <c r="IE41" s="93"/>
      <c r="IF41" s="93"/>
      <c r="IG41" s="93"/>
    </row>
    <row r="42" spans="1:241" s="80" customFormat="1" ht="21" customHeight="1">
      <c r="A42" s="88" t="s">
        <v>962</v>
      </c>
      <c r="B42" s="88" t="s">
        <v>1763</v>
      </c>
      <c r="C42" s="91" t="s">
        <v>1701</v>
      </c>
      <c r="D42" s="88" t="s">
        <v>1684</v>
      </c>
      <c r="E42" s="88" t="s">
        <v>55</v>
      </c>
      <c r="F42" s="88" t="s">
        <v>1764</v>
      </c>
      <c r="G42" s="88" t="s">
        <v>1765</v>
      </c>
      <c r="H42" s="88" t="s">
        <v>1766</v>
      </c>
      <c r="I42" s="92">
        <v>900</v>
      </c>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3"/>
      <c r="BR42" s="93"/>
      <c r="BS42" s="93"/>
      <c r="BT42" s="93"/>
      <c r="BU42" s="93"/>
      <c r="BV42" s="93"/>
      <c r="BW42" s="93"/>
      <c r="BX42" s="93"/>
      <c r="BY42" s="93"/>
      <c r="BZ42" s="93"/>
      <c r="CA42" s="93"/>
      <c r="CB42" s="93"/>
      <c r="CC42" s="93"/>
      <c r="CD42" s="93"/>
      <c r="CE42" s="93"/>
      <c r="CF42" s="93"/>
      <c r="CG42" s="93"/>
      <c r="CH42" s="93"/>
      <c r="CI42" s="93"/>
      <c r="CJ42" s="93"/>
      <c r="CK42" s="93"/>
      <c r="CL42" s="93"/>
      <c r="CM42" s="93"/>
      <c r="CN42" s="93"/>
      <c r="CO42" s="93"/>
      <c r="CP42" s="93"/>
      <c r="CQ42" s="93"/>
      <c r="CR42" s="93"/>
      <c r="CS42" s="93"/>
      <c r="CT42" s="93"/>
      <c r="CU42" s="93"/>
      <c r="CV42" s="93"/>
      <c r="CW42" s="93"/>
      <c r="CX42" s="93"/>
      <c r="CY42" s="93"/>
      <c r="CZ42" s="93"/>
      <c r="DA42" s="93"/>
      <c r="DB42" s="93"/>
      <c r="DC42" s="93"/>
      <c r="DD42" s="93"/>
      <c r="DE42" s="93"/>
      <c r="DF42" s="93"/>
      <c r="DG42" s="93"/>
      <c r="DH42" s="93"/>
      <c r="DI42" s="93"/>
      <c r="DJ42" s="93"/>
      <c r="DK42" s="93"/>
      <c r="DL42" s="93"/>
      <c r="DM42" s="93"/>
      <c r="DN42" s="93"/>
      <c r="DO42" s="93"/>
      <c r="DP42" s="93"/>
      <c r="DQ42" s="93"/>
      <c r="DR42" s="93"/>
      <c r="DS42" s="93"/>
      <c r="DT42" s="93"/>
      <c r="DU42" s="93"/>
      <c r="DV42" s="93"/>
      <c r="DW42" s="93"/>
      <c r="DX42" s="93"/>
      <c r="DY42" s="93"/>
      <c r="DZ42" s="93"/>
      <c r="EA42" s="93"/>
      <c r="EB42" s="93"/>
      <c r="EC42" s="93"/>
      <c r="ED42" s="93"/>
      <c r="EE42" s="93"/>
      <c r="EF42" s="93"/>
      <c r="EG42" s="93"/>
      <c r="EH42" s="93"/>
      <c r="EI42" s="93"/>
      <c r="EJ42" s="93"/>
      <c r="EK42" s="93"/>
      <c r="EL42" s="93"/>
      <c r="EM42" s="93"/>
      <c r="EN42" s="93"/>
      <c r="EO42" s="93"/>
      <c r="EP42" s="93"/>
      <c r="EQ42" s="93"/>
      <c r="ER42" s="93"/>
      <c r="ES42" s="93"/>
      <c r="ET42" s="93"/>
      <c r="EU42" s="93"/>
      <c r="EV42" s="93"/>
      <c r="EW42" s="93"/>
      <c r="EX42" s="93"/>
      <c r="EY42" s="93"/>
      <c r="EZ42" s="93"/>
      <c r="FA42" s="93"/>
      <c r="FB42" s="93"/>
      <c r="FC42" s="93"/>
      <c r="FD42" s="93"/>
      <c r="FE42" s="93"/>
      <c r="FF42" s="93"/>
      <c r="FG42" s="93"/>
      <c r="FH42" s="93"/>
      <c r="FI42" s="93"/>
      <c r="FJ42" s="93"/>
      <c r="FK42" s="93"/>
      <c r="FL42" s="93"/>
      <c r="FM42" s="93"/>
      <c r="FN42" s="93"/>
      <c r="FO42" s="93"/>
      <c r="FP42" s="93"/>
      <c r="FQ42" s="93"/>
      <c r="FR42" s="93"/>
      <c r="FS42" s="93"/>
      <c r="FT42" s="93"/>
      <c r="FU42" s="93"/>
      <c r="FV42" s="93"/>
      <c r="FW42" s="93"/>
      <c r="FX42" s="93"/>
      <c r="FY42" s="93"/>
      <c r="FZ42" s="93"/>
      <c r="GA42" s="93"/>
      <c r="GB42" s="93"/>
      <c r="GC42" s="93"/>
      <c r="GD42" s="93"/>
      <c r="GE42" s="93"/>
      <c r="GF42" s="93"/>
      <c r="GG42" s="93"/>
      <c r="GH42" s="93"/>
      <c r="GI42" s="93"/>
      <c r="GJ42" s="93"/>
      <c r="GK42" s="93"/>
      <c r="GL42" s="93"/>
      <c r="GM42" s="93"/>
      <c r="GN42" s="93"/>
      <c r="GO42" s="93"/>
      <c r="GP42" s="93"/>
      <c r="GQ42" s="93"/>
      <c r="GR42" s="93"/>
      <c r="GS42" s="93"/>
      <c r="GT42" s="93"/>
      <c r="GU42" s="93"/>
      <c r="GV42" s="93"/>
      <c r="GW42" s="93"/>
      <c r="GX42" s="93"/>
      <c r="GY42" s="93"/>
      <c r="GZ42" s="93"/>
      <c r="HA42" s="93"/>
      <c r="HB42" s="93"/>
      <c r="HC42" s="93"/>
      <c r="HD42" s="93"/>
      <c r="HE42" s="93"/>
      <c r="HF42" s="93"/>
      <c r="HG42" s="93"/>
      <c r="HH42" s="93"/>
      <c r="HI42" s="93"/>
      <c r="HJ42" s="93"/>
      <c r="HK42" s="93"/>
      <c r="HL42" s="93"/>
      <c r="HM42" s="93"/>
      <c r="HN42" s="93"/>
      <c r="HO42" s="93"/>
      <c r="HP42" s="93"/>
      <c r="HQ42" s="93"/>
      <c r="HR42" s="93"/>
      <c r="HS42" s="93"/>
      <c r="HT42" s="93"/>
      <c r="HU42" s="93"/>
      <c r="HV42" s="93"/>
      <c r="HW42" s="93"/>
      <c r="HX42" s="93"/>
      <c r="HY42" s="93"/>
      <c r="HZ42" s="93"/>
      <c r="IA42" s="93"/>
      <c r="IB42" s="93"/>
      <c r="IC42" s="93"/>
      <c r="ID42" s="93"/>
      <c r="IE42" s="93"/>
      <c r="IF42" s="93"/>
      <c r="IG42" s="93"/>
    </row>
    <row r="43" spans="1:241" s="80" customFormat="1" ht="21" customHeight="1">
      <c r="A43" s="88" t="s">
        <v>965</v>
      </c>
      <c r="B43" s="88" t="s">
        <v>1767</v>
      </c>
      <c r="C43" s="91" t="s">
        <v>1722</v>
      </c>
      <c r="D43" s="88" t="s">
        <v>1684</v>
      </c>
      <c r="E43" s="88" t="s">
        <v>55</v>
      </c>
      <c r="F43" s="88" t="s">
        <v>1764</v>
      </c>
      <c r="G43" s="88" t="s">
        <v>1765</v>
      </c>
      <c r="H43" s="88" t="s">
        <v>1768</v>
      </c>
      <c r="I43" s="92">
        <v>900</v>
      </c>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3"/>
      <c r="BR43" s="93"/>
      <c r="BS43" s="93"/>
      <c r="BT43" s="93"/>
      <c r="BU43" s="93"/>
      <c r="BV43" s="93"/>
      <c r="BW43" s="93"/>
      <c r="BX43" s="93"/>
      <c r="BY43" s="93"/>
      <c r="BZ43" s="93"/>
      <c r="CA43" s="93"/>
      <c r="CB43" s="93"/>
      <c r="CC43" s="93"/>
      <c r="CD43" s="93"/>
      <c r="CE43" s="93"/>
      <c r="CF43" s="93"/>
      <c r="CG43" s="93"/>
      <c r="CH43" s="93"/>
      <c r="CI43" s="93"/>
      <c r="CJ43" s="93"/>
      <c r="CK43" s="93"/>
      <c r="CL43" s="93"/>
      <c r="CM43" s="93"/>
      <c r="CN43" s="93"/>
      <c r="CO43" s="93"/>
      <c r="CP43" s="93"/>
      <c r="CQ43" s="93"/>
      <c r="CR43" s="93"/>
      <c r="CS43" s="93"/>
      <c r="CT43" s="93"/>
      <c r="CU43" s="93"/>
      <c r="CV43" s="93"/>
      <c r="CW43" s="93"/>
      <c r="CX43" s="93"/>
      <c r="CY43" s="93"/>
      <c r="CZ43" s="93"/>
      <c r="DA43" s="93"/>
      <c r="DB43" s="93"/>
      <c r="DC43" s="93"/>
      <c r="DD43" s="93"/>
      <c r="DE43" s="93"/>
      <c r="DF43" s="93"/>
      <c r="DG43" s="93"/>
      <c r="DH43" s="93"/>
      <c r="DI43" s="93"/>
      <c r="DJ43" s="93"/>
      <c r="DK43" s="93"/>
      <c r="DL43" s="93"/>
      <c r="DM43" s="93"/>
      <c r="DN43" s="93"/>
      <c r="DO43" s="93"/>
      <c r="DP43" s="93"/>
      <c r="DQ43" s="93"/>
      <c r="DR43" s="93"/>
      <c r="DS43" s="93"/>
      <c r="DT43" s="93"/>
      <c r="DU43" s="93"/>
      <c r="DV43" s="93"/>
      <c r="DW43" s="93"/>
      <c r="DX43" s="93"/>
      <c r="DY43" s="93"/>
      <c r="DZ43" s="93"/>
      <c r="EA43" s="93"/>
      <c r="EB43" s="93"/>
      <c r="EC43" s="93"/>
      <c r="ED43" s="93"/>
      <c r="EE43" s="93"/>
      <c r="EF43" s="93"/>
      <c r="EG43" s="93"/>
      <c r="EH43" s="93"/>
      <c r="EI43" s="93"/>
      <c r="EJ43" s="93"/>
      <c r="EK43" s="93"/>
      <c r="EL43" s="93"/>
      <c r="EM43" s="93"/>
      <c r="EN43" s="93"/>
      <c r="EO43" s="93"/>
      <c r="EP43" s="93"/>
      <c r="EQ43" s="93"/>
      <c r="ER43" s="93"/>
      <c r="ES43" s="93"/>
      <c r="ET43" s="93"/>
      <c r="EU43" s="93"/>
      <c r="EV43" s="93"/>
      <c r="EW43" s="93"/>
      <c r="EX43" s="93"/>
      <c r="EY43" s="93"/>
      <c r="EZ43" s="93"/>
      <c r="FA43" s="93"/>
      <c r="FB43" s="93"/>
      <c r="FC43" s="93"/>
      <c r="FD43" s="93"/>
      <c r="FE43" s="93"/>
      <c r="FF43" s="93"/>
      <c r="FG43" s="93"/>
      <c r="FH43" s="93"/>
      <c r="FI43" s="93"/>
      <c r="FJ43" s="93"/>
      <c r="FK43" s="93"/>
      <c r="FL43" s="93"/>
      <c r="FM43" s="93"/>
      <c r="FN43" s="93"/>
      <c r="FO43" s="93"/>
      <c r="FP43" s="93"/>
      <c r="FQ43" s="93"/>
      <c r="FR43" s="93"/>
      <c r="FS43" s="93"/>
      <c r="FT43" s="93"/>
      <c r="FU43" s="93"/>
      <c r="FV43" s="93"/>
      <c r="FW43" s="93"/>
      <c r="FX43" s="93"/>
      <c r="FY43" s="93"/>
      <c r="FZ43" s="93"/>
      <c r="GA43" s="93"/>
      <c r="GB43" s="93"/>
      <c r="GC43" s="93"/>
      <c r="GD43" s="93"/>
      <c r="GE43" s="93"/>
      <c r="GF43" s="93"/>
      <c r="GG43" s="93"/>
      <c r="GH43" s="93"/>
      <c r="GI43" s="93"/>
      <c r="GJ43" s="93"/>
      <c r="GK43" s="93"/>
      <c r="GL43" s="93"/>
      <c r="GM43" s="93"/>
      <c r="GN43" s="93"/>
      <c r="GO43" s="93"/>
      <c r="GP43" s="93"/>
      <c r="GQ43" s="93"/>
      <c r="GR43" s="93"/>
      <c r="GS43" s="93"/>
      <c r="GT43" s="93"/>
      <c r="GU43" s="93"/>
      <c r="GV43" s="93"/>
      <c r="GW43" s="93"/>
      <c r="GX43" s="93"/>
      <c r="GY43" s="93"/>
      <c r="GZ43" s="93"/>
      <c r="HA43" s="93"/>
      <c r="HB43" s="93"/>
      <c r="HC43" s="93"/>
      <c r="HD43" s="93"/>
      <c r="HE43" s="93"/>
      <c r="HF43" s="93"/>
      <c r="HG43" s="93"/>
      <c r="HH43" s="93"/>
      <c r="HI43" s="93"/>
      <c r="HJ43" s="93"/>
      <c r="HK43" s="93"/>
      <c r="HL43" s="93"/>
      <c r="HM43" s="93"/>
      <c r="HN43" s="93"/>
      <c r="HO43" s="93"/>
      <c r="HP43" s="93"/>
      <c r="HQ43" s="93"/>
      <c r="HR43" s="93"/>
      <c r="HS43" s="93"/>
      <c r="HT43" s="93"/>
      <c r="HU43" s="93"/>
      <c r="HV43" s="93"/>
      <c r="HW43" s="93"/>
      <c r="HX43" s="93"/>
      <c r="HY43" s="93"/>
      <c r="HZ43" s="93"/>
      <c r="IA43" s="93"/>
      <c r="IB43" s="93"/>
      <c r="IC43" s="93"/>
      <c r="ID43" s="93"/>
      <c r="IE43" s="93"/>
      <c r="IF43" s="93"/>
      <c r="IG43" s="93"/>
    </row>
    <row r="44" spans="1:241" s="80" customFormat="1" ht="21" customHeight="1">
      <c r="A44" s="88" t="s">
        <v>969</v>
      </c>
      <c r="B44" s="88" t="s">
        <v>1769</v>
      </c>
      <c r="C44" s="91" t="s">
        <v>1770</v>
      </c>
      <c r="D44" s="88" t="s">
        <v>1684</v>
      </c>
      <c r="E44" s="88" t="s">
        <v>106</v>
      </c>
      <c r="F44" s="88" t="s">
        <v>1764</v>
      </c>
      <c r="G44" s="88" t="s">
        <v>1765</v>
      </c>
      <c r="H44" s="88" t="s">
        <v>1771</v>
      </c>
      <c r="I44" s="92">
        <v>900</v>
      </c>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93"/>
      <c r="BR44" s="93"/>
      <c r="BS44" s="93"/>
      <c r="BT44" s="93"/>
      <c r="BU44" s="93"/>
      <c r="BV44" s="93"/>
      <c r="BW44" s="93"/>
      <c r="BX44" s="93"/>
      <c r="BY44" s="93"/>
      <c r="BZ44" s="93"/>
      <c r="CA44" s="93"/>
      <c r="CB44" s="93"/>
      <c r="CC44" s="93"/>
      <c r="CD44" s="93"/>
      <c r="CE44" s="93"/>
      <c r="CF44" s="93"/>
      <c r="CG44" s="93"/>
      <c r="CH44" s="93"/>
      <c r="CI44" s="93"/>
      <c r="CJ44" s="93"/>
      <c r="CK44" s="93"/>
      <c r="CL44" s="93"/>
      <c r="CM44" s="93"/>
      <c r="CN44" s="93"/>
      <c r="CO44" s="93"/>
      <c r="CP44" s="93"/>
      <c r="CQ44" s="93"/>
      <c r="CR44" s="93"/>
      <c r="CS44" s="93"/>
      <c r="CT44" s="93"/>
      <c r="CU44" s="93"/>
      <c r="CV44" s="93"/>
      <c r="CW44" s="93"/>
      <c r="CX44" s="93"/>
      <c r="CY44" s="93"/>
      <c r="CZ44" s="93"/>
      <c r="DA44" s="93"/>
      <c r="DB44" s="93"/>
      <c r="DC44" s="93"/>
      <c r="DD44" s="93"/>
      <c r="DE44" s="93"/>
      <c r="DF44" s="93"/>
      <c r="DG44" s="93"/>
      <c r="DH44" s="93"/>
      <c r="DI44" s="93"/>
      <c r="DJ44" s="93"/>
      <c r="DK44" s="93"/>
      <c r="DL44" s="93"/>
      <c r="DM44" s="93"/>
      <c r="DN44" s="93"/>
      <c r="DO44" s="93"/>
      <c r="DP44" s="93"/>
      <c r="DQ44" s="93"/>
      <c r="DR44" s="93"/>
      <c r="DS44" s="93"/>
      <c r="DT44" s="93"/>
      <c r="DU44" s="93"/>
      <c r="DV44" s="93"/>
      <c r="DW44" s="93"/>
      <c r="DX44" s="93"/>
      <c r="DY44" s="93"/>
      <c r="DZ44" s="93"/>
      <c r="EA44" s="93"/>
      <c r="EB44" s="93"/>
      <c r="EC44" s="93"/>
      <c r="ED44" s="93"/>
      <c r="EE44" s="93"/>
      <c r="EF44" s="93"/>
      <c r="EG44" s="93"/>
      <c r="EH44" s="93"/>
      <c r="EI44" s="93"/>
      <c r="EJ44" s="93"/>
      <c r="EK44" s="93"/>
      <c r="EL44" s="93"/>
      <c r="EM44" s="93"/>
      <c r="EN44" s="93"/>
      <c r="EO44" s="93"/>
      <c r="EP44" s="93"/>
      <c r="EQ44" s="93"/>
      <c r="ER44" s="93"/>
      <c r="ES44" s="93"/>
      <c r="ET44" s="93"/>
      <c r="EU44" s="93"/>
      <c r="EV44" s="93"/>
      <c r="EW44" s="93"/>
      <c r="EX44" s="93"/>
      <c r="EY44" s="93"/>
      <c r="EZ44" s="93"/>
      <c r="FA44" s="93"/>
      <c r="FB44" s="93"/>
      <c r="FC44" s="93"/>
      <c r="FD44" s="93"/>
      <c r="FE44" s="93"/>
      <c r="FF44" s="93"/>
      <c r="FG44" s="93"/>
      <c r="FH44" s="93"/>
      <c r="FI44" s="93"/>
      <c r="FJ44" s="93"/>
      <c r="FK44" s="93"/>
      <c r="FL44" s="93"/>
      <c r="FM44" s="93"/>
      <c r="FN44" s="93"/>
      <c r="FO44" s="93"/>
      <c r="FP44" s="93"/>
      <c r="FQ44" s="93"/>
      <c r="FR44" s="93"/>
      <c r="FS44" s="93"/>
      <c r="FT44" s="93"/>
      <c r="FU44" s="93"/>
      <c r="FV44" s="93"/>
      <c r="FW44" s="93"/>
      <c r="FX44" s="93"/>
      <c r="FY44" s="93"/>
      <c r="FZ44" s="93"/>
      <c r="GA44" s="93"/>
      <c r="GB44" s="93"/>
      <c r="GC44" s="93"/>
      <c r="GD44" s="93"/>
      <c r="GE44" s="93"/>
      <c r="GF44" s="93"/>
      <c r="GG44" s="93"/>
      <c r="GH44" s="93"/>
      <c r="GI44" s="93"/>
      <c r="GJ44" s="93"/>
      <c r="GK44" s="93"/>
      <c r="GL44" s="93"/>
      <c r="GM44" s="93"/>
      <c r="GN44" s="93"/>
      <c r="GO44" s="93"/>
      <c r="GP44" s="93"/>
      <c r="GQ44" s="93"/>
      <c r="GR44" s="93"/>
      <c r="GS44" s="93"/>
      <c r="GT44" s="93"/>
      <c r="GU44" s="93"/>
      <c r="GV44" s="93"/>
      <c r="GW44" s="93"/>
      <c r="GX44" s="93"/>
      <c r="GY44" s="93"/>
      <c r="GZ44" s="93"/>
      <c r="HA44" s="93"/>
      <c r="HB44" s="93"/>
      <c r="HC44" s="93"/>
      <c r="HD44" s="93"/>
      <c r="HE44" s="93"/>
      <c r="HF44" s="93"/>
      <c r="HG44" s="93"/>
      <c r="HH44" s="93"/>
      <c r="HI44" s="93"/>
      <c r="HJ44" s="93"/>
      <c r="HK44" s="93"/>
      <c r="HL44" s="93"/>
      <c r="HM44" s="93"/>
      <c r="HN44" s="93"/>
      <c r="HO44" s="93"/>
      <c r="HP44" s="93"/>
      <c r="HQ44" s="93"/>
      <c r="HR44" s="93"/>
      <c r="HS44" s="93"/>
      <c r="HT44" s="93"/>
      <c r="HU44" s="93"/>
      <c r="HV44" s="93"/>
      <c r="HW44" s="93"/>
      <c r="HX44" s="93"/>
      <c r="HY44" s="93"/>
      <c r="HZ44" s="93"/>
      <c r="IA44" s="93"/>
      <c r="IB44" s="93"/>
      <c r="IC44" s="93"/>
      <c r="ID44" s="93"/>
      <c r="IE44" s="93"/>
      <c r="IF44" s="93"/>
      <c r="IG44" s="93"/>
    </row>
    <row r="45" spans="1:241" s="80" customFormat="1" ht="21" customHeight="1">
      <c r="A45" s="88" t="s">
        <v>973</v>
      </c>
      <c r="B45" s="88" t="s">
        <v>1772</v>
      </c>
      <c r="C45" s="91" t="s">
        <v>1773</v>
      </c>
      <c r="D45" s="88" t="s">
        <v>1684</v>
      </c>
      <c r="E45" s="88" t="s">
        <v>106</v>
      </c>
      <c r="F45" s="88" t="s">
        <v>1764</v>
      </c>
      <c r="G45" s="88" t="s">
        <v>1765</v>
      </c>
      <c r="H45" s="88" t="s">
        <v>1774</v>
      </c>
      <c r="I45" s="92">
        <v>900</v>
      </c>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3"/>
      <c r="BR45" s="93"/>
      <c r="BS45" s="93"/>
      <c r="BT45" s="93"/>
      <c r="BU45" s="93"/>
      <c r="BV45" s="93"/>
      <c r="BW45" s="93"/>
      <c r="BX45" s="93"/>
      <c r="BY45" s="93"/>
      <c r="BZ45" s="93"/>
      <c r="CA45" s="93"/>
      <c r="CB45" s="93"/>
      <c r="CC45" s="93"/>
      <c r="CD45" s="93"/>
      <c r="CE45" s="93"/>
      <c r="CF45" s="93"/>
      <c r="CG45" s="93"/>
      <c r="CH45" s="93"/>
      <c r="CI45" s="93"/>
      <c r="CJ45" s="93"/>
      <c r="CK45" s="93"/>
      <c r="CL45" s="93"/>
      <c r="CM45" s="93"/>
      <c r="CN45" s="93"/>
      <c r="CO45" s="93"/>
      <c r="CP45" s="93"/>
      <c r="CQ45" s="93"/>
      <c r="CR45" s="93"/>
      <c r="CS45" s="93"/>
      <c r="CT45" s="93"/>
      <c r="CU45" s="93"/>
      <c r="CV45" s="93"/>
      <c r="CW45" s="93"/>
      <c r="CX45" s="93"/>
      <c r="CY45" s="93"/>
      <c r="CZ45" s="93"/>
      <c r="DA45" s="93"/>
      <c r="DB45" s="93"/>
      <c r="DC45" s="93"/>
      <c r="DD45" s="93"/>
      <c r="DE45" s="93"/>
      <c r="DF45" s="93"/>
      <c r="DG45" s="93"/>
      <c r="DH45" s="93"/>
      <c r="DI45" s="93"/>
      <c r="DJ45" s="93"/>
      <c r="DK45" s="93"/>
      <c r="DL45" s="93"/>
      <c r="DM45" s="93"/>
      <c r="DN45" s="93"/>
      <c r="DO45" s="93"/>
      <c r="DP45" s="93"/>
      <c r="DQ45" s="93"/>
      <c r="DR45" s="93"/>
      <c r="DS45" s="93"/>
      <c r="DT45" s="93"/>
      <c r="DU45" s="93"/>
      <c r="DV45" s="93"/>
      <c r="DW45" s="93"/>
      <c r="DX45" s="93"/>
      <c r="DY45" s="93"/>
      <c r="DZ45" s="93"/>
      <c r="EA45" s="93"/>
      <c r="EB45" s="93"/>
      <c r="EC45" s="93"/>
      <c r="ED45" s="93"/>
      <c r="EE45" s="93"/>
      <c r="EF45" s="93"/>
      <c r="EG45" s="93"/>
      <c r="EH45" s="93"/>
      <c r="EI45" s="93"/>
      <c r="EJ45" s="93"/>
      <c r="EK45" s="93"/>
      <c r="EL45" s="93"/>
      <c r="EM45" s="93"/>
      <c r="EN45" s="93"/>
      <c r="EO45" s="93"/>
      <c r="EP45" s="93"/>
      <c r="EQ45" s="93"/>
      <c r="ER45" s="93"/>
      <c r="ES45" s="93"/>
      <c r="ET45" s="93"/>
      <c r="EU45" s="93"/>
      <c r="EV45" s="93"/>
      <c r="EW45" s="93"/>
      <c r="EX45" s="93"/>
      <c r="EY45" s="93"/>
      <c r="EZ45" s="93"/>
      <c r="FA45" s="93"/>
      <c r="FB45" s="93"/>
      <c r="FC45" s="93"/>
      <c r="FD45" s="93"/>
      <c r="FE45" s="93"/>
      <c r="FF45" s="93"/>
      <c r="FG45" s="93"/>
      <c r="FH45" s="93"/>
      <c r="FI45" s="93"/>
      <c r="FJ45" s="93"/>
      <c r="FK45" s="93"/>
      <c r="FL45" s="93"/>
      <c r="FM45" s="93"/>
      <c r="FN45" s="93"/>
      <c r="FO45" s="93"/>
      <c r="FP45" s="93"/>
      <c r="FQ45" s="93"/>
      <c r="FR45" s="93"/>
      <c r="FS45" s="93"/>
      <c r="FT45" s="93"/>
      <c r="FU45" s="93"/>
      <c r="FV45" s="93"/>
      <c r="FW45" s="93"/>
      <c r="FX45" s="93"/>
      <c r="FY45" s="93"/>
      <c r="FZ45" s="93"/>
      <c r="GA45" s="93"/>
      <c r="GB45" s="93"/>
      <c r="GC45" s="93"/>
      <c r="GD45" s="93"/>
      <c r="GE45" s="93"/>
      <c r="GF45" s="93"/>
      <c r="GG45" s="93"/>
      <c r="GH45" s="93"/>
      <c r="GI45" s="93"/>
      <c r="GJ45" s="93"/>
      <c r="GK45" s="93"/>
      <c r="GL45" s="93"/>
      <c r="GM45" s="93"/>
      <c r="GN45" s="93"/>
      <c r="GO45" s="93"/>
      <c r="GP45" s="93"/>
      <c r="GQ45" s="93"/>
      <c r="GR45" s="93"/>
      <c r="GS45" s="93"/>
      <c r="GT45" s="93"/>
      <c r="GU45" s="93"/>
      <c r="GV45" s="93"/>
      <c r="GW45" s="93"/>
      <c r="GX45" s="93"/>
      <c r="GY45" s="93"/>
      <c r="GZ45" s="93"/>
      <c r="HA45" s="93"/>
      <c r="HB45" s="93"/>
      <c r="HC45" s="93"/>
      <c r="HD45" s="93"/>
      <c r="HE45" s="93"/>
      <c r="HF45" s="93"/>
      <c r="HG45" s="93"/>
      <c r="HH45" s="93"/>
      <c r="HI45" s="93"/>
      <c r="HJ45" s="93"/>
      <c r="HK45" s="93"/>
      <c r="HL45" s="93"/>
      <c r="HM45" s="93"/>
      <c r="HN45" s="93"/>
      <c r="HO45" s="93"/>
      <c r="HP45" s="93"/>
      <c r="HQ45" s="93"/>
      <c r="HR45" s="93"/>
      <c r="HS45" s="93"/>
      <c r="HT45" s="93"/>
      <c r="HU45" s="93"/>
      <c r="HV45" s="93"/>
      <c r="HW45" s="93"/>
      <c r="HX45" s="93"/>
      <c r="HY45" s="93"/>
      <c r="HZ45" s="93"/>
      <c r="IA45" s="93"/>
      <c r="IB45" s="93"/>
      <c r="IC45" s="93"/>
      <c r="ID45" s="93"/>
      <c r="IE45" s="93"/>
      <c r="IF45" s="93"/>
      <c r="IG45" s="93"/>
    </row>
    <row r="46" spans="1:241" s="80" customFormat="1" ht="21" customHeight="1">
      <c r="A46" s="88" t="s">
        <v>976</v>
      </c>
      <c r="B46" s="88" t="s">
        <v>1775</v>
      </c>
      <c r="C46" s="91" t="s">
        <v>1776</v>
      </c>
      <c r="D46" s="88" t="s">
        <v>1684</v>
      </c>
      <c r="E46" s="88" t="s">
        <v>106</v>
      </c>
      <c r="F46" s="88" t="s">
        <v>1764</v>
      </c>
      <c r="G46" s="88" t="s">
        <v>1765</v>
      </c>
      <c r="H46" s="88" t="s">
        <v>1777</v>
      </c>
      <c r="I46" s="92">
        <v>900</v>
      </c>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3"/>
      <c r="BQ46" s="93"/>
      <c r="BR46" s="93"/>
      <c r="BS46" s="93"/>
      <c r="BT46" s="93"/>
      <c r="BU46" s="93"/>
      <c r="BV46" s="93"/>
      <c r="BW46" s="93"/>
      <c r="BX46" s="93"/>
      <c r="BY46" s="93"/>
      <c r="BZ46" s="93"/>
      <c r="CA46" s="93"/>
      <c r="CB46" s="93"/>
      <c r="CC46" s="93"/>
      <c r="CD46" s="93"/>
      <c r="CE46" s="93"/>
      <c r="CF46" s="93"/>
      <c r="CG46" s="93"/>
      <c r="CH46" s="93"/>
      <c r="CI46" s="93"/>
      <c r="CJ46" s="93"/>
      <c r="CK46" s="93"/>
      <c r="CL46" s="93"/>
      <c r="CM46" s="93"/>
      <c r="CN46" s="93"/>
      <c r="CO46" s="93"/>
      <c r="CP46" s="93"/>
      <c r="CQ46" s="93"/>
      <c r="CR46" s="93"/>
      <c r="CS46" s="93"/>
      <c r="CT46" s="93"/>
      <c r="CU46" s="93"/>
      <c r="CV46" s="93"/>
      <c r="CW46" s="93"/>
      <c r="CX46" s="93"/>
      <c r="CY46" s="93"/>
      <c r="CZ46" s="93"/>
      <c r="DA46" s="93"/>
      <c r="DB46" s="93"/>
      <c r="DC46" s="93"/>
      <c r="DD46" s="93"/>
      <c r="DE46" s="93"/>
      <c r="DF46" s="93"/>
      <c r="DG46" s="93"/>
      <c r="DH46" s="93"/>
      <c r="DI46" s="93"/>
      <c r="DJ46" s="93"/>
      <c r="DK46" s="93"/>
      <c r="DL46" s="93"/>
      <c r="DM46" s="93"/>
      <c r="DN46" s="93"/>
      <c r="DO46" s="93"/>
      <c r="DP46" s="93"/>
      <c r="DQ46" s="93"/>
      <c r="DR46" s="93"/>
      <c r="DS46" s="93"/>
      <c r="DT46" s="93"/>
      <c r="DU46" s="93"/>
      <c r="DV46" s="93"/>
      <c r="DW46" s="93"/>
      <c r="DX46" s="93"/>
      <c r="DY46" s="93"/>
      <c r="DZ46" s="93"/>
      <c r="EA46" s="93"/>
      <c r="EB46" s="93"/>
      <c r="EC46" s="93"/>
      <c r="ED46" s="93"/>
      <c r="EE46" s="93"/>
      <c r="EF46" s="93"/>
      <c r="EG46" s="93"/>
      <c r="EH46" s="93"/>
      <c r="EI46" s="93"/>
      <c r="EJ46" s="93"/>
      <c r="EK46" s="93"/>
      <c r="EL46" s="93"/>
      <c r="EM46" s="93"/>
      <c r="EN46" s="93"/>
      <c r="EO46" s="93"/>
      <c r="EP46" s="93"/>
      <c r="EQ46" s="93"/>
      <c r="ER46" s="93"/>
      <c r="ES46" s="93"/>
      <c r="ET46" s="93"/>
      <c r="EU46" s="93"/>
      <c r="EV46" s="93"/>
      <c r="EW46" s="93"/>
      <c r="EX46" s="93"/>
      <c r="EY46" s="93"/>
      <c r="EZ46" s="93"/>
      <c r="FA46" s="93"/>
      <c r="FB46" s="93"/>
      <c r="FC46" s="93"/>
      <c r="FD46" s="93"/>
      <c r="FE46" s="93"/>
      <c r="FF46" s="93"/>
      <c r="FG46" s="93"/>
      <c r="FH46" s="93"/>
      <c r="FI46" s="93"/>
      <c r="FJ46" s="93"/>
      <c r="FK46" s="93"/>
      <c r="FL46" s="93"/>
      <c r="FM46" s="93"/>
      <c r="FN46" s="93"/>
      <c r="FO46" s="93"/>
      <c r="FP46" s="93"/>
      <c r="FQ46" s="93"/>
      <c r="FR46" s="93"/>
      <c r="FS46" s="93"/>
      <c r="FT46" s="93"/>
      <c r="FU46" s="93"/>
      <c r="FV46" s="93"/>
      <c r="FW46" s="93"/>
      <c r="FX46" s="93"/>
      <c r="FY46" s="93"/>
      <c r="FZ46" s="93"/>
      <c r="GA46" s="93"/>
      <c r="GB46" s="93"/>
      <c r="GC46" s="93"/>
      <c r="GD46" s="93"/>
      <c r="GE46" s="93"/>
      <c r="GF46" s="93"/>
      <c r="GG46" s="93"/>
      <c r="GH46" s="93"/>
      <c r="GI46" s="93"/>
      <c r="GJ46" s="93"/>
      <c r="GK46" s="93"/>
      <c r="GL46" s="93"/>
      <c r="GM46" s="93"/>
      <c r="GN46" s="93"/>
      <c r="GO46" s="93"/>
      <c r="GP46" s="93"/>
      <c r="GQ46" s="93"/>
      <c r="GR46" s="93"/>
      <c r="GS46" s="93"/>
      <c r="GT46" s="93"/>
      <c r="GU46" s="93"/>
      <c r="GV46" s="93"/>
      <c r="GW46" s="93"/>
      <c r="GX46" s="93"/>
      <c r="GY46" s="93"/>
      <c r="GZ46" s="93"/>
      <c r="HA46" s="93"/>
      <c r="HB46" s="93"/>
      <c r="HC46" s="93"/>
      <c r="HD46" s="93"/>
      <c r="HE46" s="93"/>
      <c r="HF46" s="93"/>
      <c r="HG46" s="93"/>
      <c r="HH46" s="93"/>
      <c r="HI46" s="93"/>
      <c r="HJ46" s="93"/>
      <c r="HK46" s="93"/>
      <c r="HL46" s="93"/>
      <c r="HM46" s="93"/>
      <c r="HN46" s="93"/>
      <c r="HO46" s="93"/>
      <c r="HP46" s="93"/>
      <c r="HQ46" s="93"/>
      <c r="HR46" s="93"/>
      <c r="HS46" s="93"/>
      <c r="HT46" s="93"/>
      <c r="HU46" s="93"/>
      <c r="HV46" s="93"/>
      <c r="HW46" s="93"/>
      <c r="HX46" s="93"/>
      <c r="HY46" s="93"/>
      <c r="HZ46" s="93"/>
      <c r="IA46" s="93"/>
      <c r="IB46" s="93"/>
      <c r="IC46" s="93"/>
      <c r="ID46" s="93"/>
      <c r="IE46" s="93"/>
      <c r="IF46" s="93"/>
      <c r="IG46" s="93"/>
    </row>
    <row r="47" spans="1:241" s="80" customFormat="1" ht="21" customHeight="1">
      <c r="A47" s="88" t="s">
        <v>980</v>
      </c>
      <c r="B47" s="88" t="s">
        <v>1778</v>
      </c>
      <c r="C47" s="91" t="s">
        <v>1731</v>
      </c>
      <c r="D47" s="88" t="s">
        <v>1684</v>
      </c>
      <c r="E47" s="88" t="s">
        <v>55</v>
      </c>
      <c r="F47" s="88" t="s">
        <v>1764</v>
      </c>
      <c r="G47" s="88" t="s">
        <v>1765</v>
      </c>
      <c r="H47" s="88" t="s">
        <v>1779</v>
      </c>
      <c r="I47" s="92">
        <v>900</v>
      </c>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3"/>
      <c r="BR47" s="93"/>
      <c r="BS47" s="93"/>
      <c r="BT47" s="93"/>
      <c r="BU47" s="93"/>
      <c r="BV47" s="93"/>
      <c r="BW47" s="93"/>
      <c r="BX47" s="93"/>
      <c r="BY47" s="93"/>
      <c r="BZ47" s="93"/>
      <c r="CA47" s="93"/>
      <c r="CB47" s="93"/>
      <c r="CC47" s="93"/>
      <c r="CD47" s="93"/>
      <c r="CE47" s="93"/>
      <c r="CF47" s="93"/>
      <c r="CG47" s="93"/>
      <c r="CH47" s="93"/>
      <c r="CI47" s="93"/>
      <c r="CJ47" s="93"/>
      <c r="CK47" s="93"/>
      <c r="CL47" s="93"/>
      <c r="CM47" s="93"/>
      <c r="CN47" s="93"/>
      <c r="CO47" s="93"/>
      <c r="CP47" s="93"/>
      <c r="CQ47" s="93"/>
      <c r="CR47" s="93"/>
      <c r="CS47" s="93"/>
      <c r="CT47" s="93"/>
      <c r="CU47" s="93"/>
      <c r="CV47" s="93"/>
      <c r="CW47" s="93"/>
      <c r="CX47" s="93"/>
      <c r="CY47" s="93"/>
      <c r="CZ47" s="93"/>
      <c r="DA47" s="93"/>
      <c r="DB47" s="93"/>
      <c r="DC47" s="93"/>
      <c r="DD47" s="93"/>
      <c r="DE47" s="93"/>
      <c r="DF47" s="93"/>
      <c r="DG47" s="93"/>
      <c r="DH47" s="93"/>
      <c r="DI47" s="93"/>
      <c r="DJ47" s="93"/>
      <c r="DK47" s="93"/>
      <c r="DL47" s="93"/>
      <c r="DM47" s="93"/>
      <c r="DN47" s="93"/>
      <c r="DO47" s="93"/>
      <c r="DP47" s="93"/>
      <c r="DQ47" s="93"/>
      <c r="DR47" s="93"/>
      <c r="DS47" s="93"/>
      <c r="DT47" s="93"/>
      <c r="DU47" s="93"/>
      <c r="DV47" s="93"/>
      <c r="DW47" s="93"/>
      <c r="DX47" s="93"/>
      <c r="DY47" s="93"/>
      <c r="DZ47" s="93"/>
      <c r="EA47" s="93"/>
      <c r="EB47" s="93"/>
      <c r="EC47" s="93"/>
      <c r="ED47" s="93"/>
      <c r="EE47" s="93"/>
      <c r="EF47" s="93"/>
      <c r="EG47" s="93"/>
      <c r="EH47" s="93"/>
      <c r="EI47" s="93"/>
      <c r="EJ47" s="93"/>
      <c r="EK47" s="93"/>
      <c r="EL47" s="93"/>
      <c r="EM47" s="93"/>
      <c r="EN47" s="93"/>
      <c r="EO47" s="93"/>
      <c r="EP47" s="93"/>
      <c r="EQ47" s="93"/>
      <c r="ER47" s="93"/>
      <c r="ES47" s="93"/>
      <c r="ET47" s="93"/>
      <c r="EU47" s="93"/>
      <c r="EV47" s="93"/>
      <c r="EW47" s="93"/>
      <c r="EX47" s="93"/>
      <c r="EY47" s="93"/>
      <c r="EZ47" s="93"/>
      <c r="FA47" s="93"/>
      <c r="FB47" s="93"/>
      <c r="FC47" s="93"/>
      <c r="FD47" s="93"/>
      <c r="FE47" s="93"/>
      <c r="FF47" s="93"/>
      <c r="FG47" s="93"/>
      <c r="FH47" s="93"/>
      <c r="FI47" s="93"/>
      <c r="FJ47" s="93"/>
      <c r="FK47" s="93"/>
      <c r="FL47" s="93"/>
      <c r="FM47" s="93"/>
      <c r="FN47" s="93"/>
      <c r="FO47" s="93"/>
      <c r="FP47" s="93"/>
      <c r="FQ47" s="93"/>
      <c r="FR47" s="93"/>
      <c r="FS47" s="93"/>
      <c r="FT47" s="93"/>
      <c r="FU47" s="93"/>
      <c r="FV47" s="93"/>
      <c r="FW47" s="93"/>
      <c r="FX47" s="93"/>
      <c r="FY47" s="93"/>
      <c r="FZ47" s="93"/>
      <c r="GA47" s="93"/>
      <c r="GB47" s="93"/>
      <c r="GC47" s="93"/>
      <c r="GD47" s="93"/>
      <c r="GE47" s="93"/>
      <c r="GF47" s="93"/>
      <c r="GG47" s="93"/>
      <c r="GH47" s="93"/>
      <c r="GI47" s="93"/>
      <c r="GJ47" s="93"/>
      <c r="GK47" s="93"/>
      <c r="GL47" s="93"/>
      <c r="GM47" s="93"/>
      <c r="GN47" s="93"/>
      <c r="GO47" s="93"/>
      <c r="GP47" s="93"/>
      <c r="GQ47" s="93"/>
      <c r="GR47" s="93"/>
      <c r="GS47" s="93"/>
      <c r="GT47" s="93"/>
      <c r="GU47" s="93"/>
      <c r="GV47" s="93"/>
      <c r="GW47" s="93"/>
      <c r="GX47" s="93"/>
      <c r="GY47" s="93"/>
      <c r="GZ47" s="93"/>
      <c r="HA47" s="93"/>
      <c r="HB47" s="93"/>
      <c r="HC47" s="93"/>
      <c r="HD47" s="93"/>
      <c r="HE47" s="93"/>
      <c r="HF47" s="93"/>
      <c r="HG47" s="93"/>
      <c r="HH47" s="93"/>
      <c r="HI47" s="93"/>
      <c r="HJ47" s="93"/>
      <c r="HK47" s="93"/>
      <c r="HL47" s="93"/>
      <c r="HM47" s="93"/>
      <c r="HN47" s="93"/>
      <c r="HO47" s="93"/>
      <c r="HP47" s="93"/>
      <c r="HQ47" s="93"/>
      <c r="HR47" s="93"/>
      <c r="HS47" s="93"/>
      <c r="HT47" s="93"/>
      <c r="HU47" s="93"/>
      <c r="HV47" s="93"/>
      <c r="HW47" s="93"/>
      <c r="HX47" s="93"/>
      <c r="HY47" s="93"/>
      <c r="HZ47" s="93"/>
      <c r="IA47" s="93"/>
      <c r="IB47" s="93"/>
      <c r="IC47" s="93"/>
      <c r="ID47" s="93"/>
      <c r="IE47" s="93"/>
      <c r="IF47" s="93"/>
      <c r="IG47" s="93"/>
    </row>
    <row r="48" spans="1:241" s="80" customFormat="1" ht="21" customHeight="1">
      <c r="A48" s="88" t="s">
        <v>984</v>
      </c>
      <c r="B48" s="88" t="s">
        <v>1780</v>
      </c>
      <c r="C48" s="91" t="s">
        <v>1718</v>
      </c>
      <c r="D48" s="88" t="s">
        <v>1684</v>
      </c>
      <c r="E48" s="88" t="s">
        <v>106</v>
      </c>
      <c r="F48" s="88" t="s">
        <v>1764</v>
      </c>
      <c r="G48" s="88" t="s">
        <v>1765</v>
      </c>
      <c r="H48" s="88" t="s">
        <v>1781</v>
      </c>
      <c r="I48" s="92">
        <v>900</v>
      </c>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3"/>
      <c r="BR48" s="93"/>
      <c r="BS48" s="93"/>
      <c r="BT48" s="93"/>
      <c r="BU48" s="93"/>
      <c r="BV48" s="93"/>
      <c r="BW48" s="93"/>
      <c r="BX48" s="93"/>
      <c r="BY48" s="93"/>
      <c r="BZ48" s="93"/>
      <c r="CA48" s="93"/>
      <c r="CB48" s="93"/>
      <c r="CC48" s="93"/>
      <c r="CD48" s="93"/>
      <c r="CE48" s="93"/>
      <c r="CF48" s="93"/>
      <c r="CG48" s="93"/>
      <c r="CH48" s="93"/>
      <c r="CI48" s="93"/>
      <c r="CJ48" s="93"/>
      <c r="CK48" s="93"/>
      <c r="CL48" s="93"/>
      <c r="CM48" s="93"/>
      <c r="CN48" s="93"/>
      <c r="CO48" s="93"/>
      <c r="CP48" s="93"/>
      <c r="CQ48" s="93"/>
      <c r="CR48" s="93"/>
      <c r="CS48" s="93"/>
      <c r="CT48" s="93"/>
      <c r="CU48" s="93"/>
      <c r="CV48" s="93"/>
      <c r="CW48" s="93"/>
      <c r="CX48" s="93"/>
      <c r="CY48" s="93"/>
      <c r="CZ48" s="93"/>
      <c r="DA48" s="93"/>
      <c r="DB48" s="93"/>
      <c r="DC48" s="93"/>
      <c r="DD48" s="93"/>
      <c r="DE48" s="93"/>
      <c r="DF48" s="93"/>
      <c r="DG48" s="93"/>
      <c r="DH48" s="93"/>
      <c r="DI48" s="93"/>
      <c r="DJ48" s="93"/>
      <c r="DK48" s="93"/>
      <c r="DL48" s="93"/>
      <c r="DM48" s="93"/>
      <c r="DN48" s="93"/>
      <c r="DO48" s="93"/>
      <c r="DP48" s="93"/>
      <c r="DQ48" s="93"/>
      <c r="DR48" s="93"/>
      <c r="DS48" s="93"/>
      <c r="DT48" s="93"/>
      <c r="DU48" s="93"/>
      <c r="DV48" s="93"/>
      <c r="DW48" s="93"/>
      <c r="DX48" s="93"/>
      <c r="DY48" s="93"/>
      <c r="DZ48" s="93"/>
      <c r="EA48" s="93"/>
      <c r="EB48" s="93"/>
      <c r="EC48" s="93"/>
      <c r="ED48" s="93"/>
      <c r="EE48" s="93"/>
      <c r="EF48" s="93"/>
      <c r="EG48" s="93"/>
      <c r="EH48" s="93"/>
      <c r="EI48" s="93"/>
      <c r="EJ48" s="93"/>
      <c r="EK48" s="93"/>
      <c r="EL48" s="93"/>
      <c r="EM48" s="93"/>
      <c r="EN48" s="93"/>
      <c r="EO48" s="93"/>
      <c r="EP48" s="93"/>
      <c r="EQ48" s="93"/>
      <c r="ER48" s="93"/>
      <c r="ES48" s="93"/>
      <c r="ET48" s="93"/>
      <c r="EU48" s="93"/>
      <c r="EV48" s="93"/>
      <c r="EW48" s="93"/>
      <c r="EX48" s="93"/>
      <c r="EY48" s="93"/>
      <c r="EZ48" s="93"/>
      <c r="FA48" s="93"/>
      <c r="FB48" s="93"/>
      <c r="FC48" s="93"/>
      <c r="FD48" s="93"/>
      <c r="FE48" s="93"/>
      <c r="FF48" s="93"/>
      <c r="FG48" s="93"/>
      <c r="FH48" s="93"/>
      <c r="FI48" s="93"/>
      <c r="FJ48" s="93"/>
      <c r="FK48" s="93"/>
      <c r="FL48" s="93"/>
      <c r="FM48" s="93"/>
      <c r="FN48" s="93"/>
      <c r="FO48" s="93"/>
      <c r="FP48" s="93"/>
      <c r="FQ48" s="93"/>
      <c r="FR48" s="93"/>
      <c r="FS48" s="93"/>
      <c r="FT48" s="93"/>
      <c r="FU48" s="93"/>
      <c r="FV48" s="93"/>
      <c r="FW48" s="93"/>
      <c r="FX48" s="93"/>
      <c r="FY48" s="93"/>
      <c r="FZ48" s="93"/>
      <c r="GA48" s="93"/>
      <c r="GB48" s="93"/>
      <c r="GC48" s="93"/>
      <c r="GD48" s="93"/>
      <c r="GE48" s="93"/>
      <c r="GF48" s="93"/>
      <c r="GG48" s="93"/>
      <c r="GH48" s="93"/>
      <c r="GI48" s="93"/>
      <c r="GJ48" s="93"/>
      <c r="GK48" s="93"/>
      <c r="GL48" s="93"/>
      <c r="GM48" s="93"/>
      <c r="GN48" s="93"/>
      <c r="GO48" s="93"/>
      <c r="GP48" s="93"/>
      <c r="GQ48" s="93"/>
      <c r="GR48" s="93"/>
      <c r="GS48" s="93"/>
      <c r="GT48" s="93"/>
      <c r="GU48" s="93"/>
      <c r="GV48" s="93"/>
      <c r="GW48" s="93"/>
      <c r="GX48" s="93"/>
      <c r="GY48" s="93"/>
      <c r="GZ48" s="93"/>
      <c r="HA48" s="93"/>
      <c r="HB48" s="93"/>
      <c r="HC48" s="93"/>
      <c r="HD48" s="93"/>
      <c r="HE48" s="93"/>
      <c r="HF48" s="93"/>
      <c r="HG48" s="93"/>
      <c r="HH48" s="93"/>
      <c r="HI48" s="93"/>
      <c r="HJ48" s="93"/>
      <c r="HK48" s="93"/>
      <c r="HL48" s="93"/>
      <c r="HM48" s="93"/>
      <c r="HN48" s="93"/>
      <c r="HO48" s="93"/>
      <c r="HP48" s="93"/>
      <c r="HQ48" s="93"/>
      <c r="HR48" s="93"/>
      <c r="HS48" s="93"/>
      <c r="HT48" s="93"/>
      <c r="HU48" s="93"/>
      <c r="HV48" s="93"/>
      <c r="HW48" s="93"/>
      <c r="HX48" s="93"/>
      <c r="HY48" s="93"/>
      <c r="HZ48" s="93"/>
      <c r="IA48" s="93"/>
      <c r="IB48" s="93"/>
      <c r="IC48" s="93"/>
      <c r="ID48" s="93"/>
      <c r="IE48" s="93"/>
      <c r="IF48" s="93"/>
      <c r="IG48" s="93"/>
    </row>
    <row r="49" spans="1:241" s="80" customFormat="1" ht="21" customHeight="1">
      <c r="A49" s="88" t="s">
        <v>988</v>
      </c>
      <c r="B49" s="88" t="s">
        <v>1782</v>
      </c>
      <c r="C49" s="91" t="s">
        <v>1722</v>
      </c>
      <c r="D49" s="88" t="s">
        <v>1684</v>
      </c>
      <c r="E49" s="88" t="s">
        <v>106</v>
      </c>
      <c r="F49" s="88" t="s">
        <v>1764</v>
      </c>
      <c r="G49" s="88" t="s">
        <v>1765</v>
      </c>
      <c r="H49" s="88" t="s">
        <v>1783</v>
      </c>
      <c r="I49" s="92">
        <v>900</v>
      </c>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3"/>
      <c r="BR49" s="93"/>
      <c r="BS49" s="93"/>
      <c r="BT49" s="93"/>
      <c r="BU49" s="93"/>
      <c r="BV49" s="93"/>
      <c r="BW49" s="93"/>
      <c r="BX49" s="93"/>
      <c r="BY49" s="93"/>
      <c r="BZ49" s="93"/>
      <c r="CA49" s="93"/>
      <c r="CB49" s="93"/>
      <c r="CC49" s="93"/>
      <c r="CD49" s="93"/>
      <c r="CE49" s="93"/>
      <c r="CF49" s="93"/>
      <c r="CG49" s="93"/>
      <c r="CH49" s="93"/>
      <c r="CI49" s="93"/>
      <c r="CJ49" s="93"/>
      <c r="CK49" s="93"/>
      <c r="CL49" s="93"/>
      <c r="CM49" s="93"/>
      <c r="CN49" s="93"/>
      <c r="CO49" s="93"/>
      <c r="CP49" s="93"/>
      <c r="CQ49" s="93"/>
      <c r="CR49" s="93"/>
      <c r="CS49" s="93"/>
      <c r="CT49" s="93"/>
      <c r="CU49" s="93"/>
      <c r="CV49" s="93"/>
      <c r="CW49" s="93"/>
      <c r="CX49" s="93"/>
      <c r="CY49" s="93"/>
      <c r="CZ49" s="93"/>
      <c r="DA49" s="93"/>
      <c r="DB49" s="93"/>
      <c r="DC49" s="93"/>
      <c r="DD49" s="93"/>
      <c r="DE49" s="93"/>
      <c r="DF49" s="93"/>
      <c r="DG49" s="93"/>
      <c r="DH49" s="93"/>
      <c r="DI49" s="93"/>
      <c r="DJ49" s="93"/>
      <c r="DK49" s="93"/>
      <c r="DL49" s="93"/>
      <c r="DM49" s="93"/>
      <c r="DN49" s="93"/>
      <c r="DO49" s="93"/>
      <c r="DP49" s="93"/>
      <c r="DQ49" s="93"/>
      <c r="DR49" s="93"/>
      <c r="DS49" s="93"/>
      <c r="DT49" s="93"/>
      <c r="DU49" s="93"/>
      <c r="DV49" s="93"/>
      <c r="DW49" s="93"/>
      <c r="DX49" s="93"/>
      <c r="DY49" s="93"/>
      <c r="DZ49" s="93"/>
      <c r="EA49" s="93"/>
      <c r="EB49" s="93"/>
      <c r="EC49" s="93"/>
      <c r="ED49" s="93"/>
      <c r="EE49" s="93"/>
      <c r="EF49" s="93"/>
      <c r="EG49" s="93"/>
      <c r="EH49" s="93"/>
      <c r="EI49" s="93"/>
      <c r="EJ49" s="93"/>
      <c r="EK49" s="93"/>
      <c r="EL49" s="93"/>
      <c r="EM49" s="93"/>
      <c r="EN49" s="93"/>
      <c r="EO49" s="93"/>
      <c r="EP49" s="93"/>
      <c r="EQ49" s="93"/>
      <c r="ER49" s="93"/>
      <c r="ES49" s="93"/>
      <c r="ET49" s="93"/>
      <c r="EU49" s="93"/>
      <c r="EV49" s="93"/>
      <c r="EW49" s="93"/>
      <c r="EX49" s="93"/>
      <c r="EY49" s="93"/>
      <c r="EZ49" s="93"/>
      <c r="FA49" s="93"/>
      <c r="FB49" s="93"/>
      <c r="FC49" s="93"/>
      <c r="FD49" s="93"/>
      <c r="FE49" s="93"/>
      <c r="FF49" s="93"/>
      <c r="FG49" s="93"/>
      <c r="FH49" s="93"/>
      <c r="FI49" s="93"/>
      <c r="FJ49" s="93"/>
      <c r="FK49" s="93"/>
      <c r="FL49" s="93"/>
      <c r="FM49" s="93"/>
      <c r="FN49" s="93"/>
      <c r="FO49" s="93"/>
      <c r="FP49" s="93"/>
      <c r="FQ49" s="93"/>
      <c r="FR49" s="93"/>
      <c r="FS49" s="93"/>
      <c r="FT49" s="93"/>
      <c r="FU49" s="93"/>
      <c r="FV49" s="93"/>
      <c r="FW49" s="93"/>
      <c r="FX49" s="93"/>
      <c r="FY49" s="93"/>
      <c r="FZ49" s="93"/>
      <c r="GA49" s="93"/>
      <c r="GB49" s="93"/>
      <c r="GC49" s="93"/>
      <c r="GD49" s="93"/>
      <c r="GE49" s="93"/>
      <c r="GF49" s="93"/>
      <c r="GG49" s="93"/>
      <c r="GH49" s="93"/>
      <c r="GI49" s="93"/>
      <c r="GJ49" s="93"/>
      <c r="GK49" s="93"/>
      <c r="GL49" s="93"/>
      <c r="GM49" s="93"/>
      <c r="GN49" s="93"/>
      <c r="GO49" s="93"/>
      <c r="GP49" s="93"/>
      <c r="GQ49" s="93"/>
      <c r="GR49" s="93"/>
      <c r="GS49" s="93"/>
      <c r="GT49" s="93"/>
      <c r="GU49" s="93"/>
      <c r="GV49" s="93"/>
      <c r="GW49" s="93"/>
      <c r="GX49" s="93"/>
      <c r="GY49" s="93"/>
      <c r="GZ49" s="93"/>
      <c r="HA49" s="93"/>
      <c r="HB49" s="93"/>
      <c r="HC49" s="93"/>
      <c r="HD49" s="93"/>
      <c r="HE49" s="93"/>
      <c r="HF49" s="93"/>
      <c r="HG49" s="93"/>
      <c r="HH49" s="93"/>
      <c r="HI49" s="93"/>
      <c r="HJ49" s="93"/>
      <c r="HK49" s="93"/>
      <c r="HL49" s="93"/>
      <c r="HM49" s="93"/>
      <c r="HN49" s="93"/>
      <c r="HO49" s="93"/>
      <c r="HP49" s="93"/>
      <c r="HQ49" s="93"/>
      <c r="HR49" s="93"/>
      <c r="HS49" s="93"/>
      <c r="HT49" s="93"/>
      <c r="HU49" s="93"/>
      <c r="HV49" s="93"/>
      <c r="HW49" s="93"/>
      <c r="HX49" s="93"/>
      <c r="HY49" s="93"/>
      <c r="HZ49" s="93"/>
      <c r="IA49" s="93"/>
      <c r="IB49" s="93"/>
      <c r="IC49" s="93"/>
      <c r="ID49" s="93"/>
      <c r="IE49" s="93"/>
      <c r="IF49" s="93"/>
      <c r="IG49" s="93"/>
    </row>
    <row r="50" spans="1:241" s="80" customFormat="1" ht="21" customHeight="1">
      <c r="A50" s="88" t="s">
        <v>992</v>
      </c>
      <c r="B50" s="88" t="s">
        <v>1784</v>
      </c>
      <c r="C50" s="91" t="s">
        <v>1747</v>
      </c>
      <c r="D50" s="88" t="s">
        <v>1684</v>
      </c>
      <c r="E50" s="88" t="s">
        <v>55</v>
      </c>
      <c r="F50" s="88" t="s">
        <v>1764</v>
      </c>
      <c r="G50" s="88" t="s">
        <v>1765</v>
      </c>
      <c r="H50" s="88" t="s">
        <v>1785</v>
      </c>
      <c r="I50" s="92">
        <v>900</v>
      </c>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3"/>
      <c r="BR50" s="93"/>
      <c r="BS50" s="93"/>
      <c r="BT50" s="93"/>
      <c r="BU50" s="93"/>
      <c r="BV50" s="93"/>
      <c r="BW50" s="93"/>
      <c r="BX50" s="93"/>
      <c r="BY50" s="93"/>
      <c r="BZ50" s="93"/>
      <c r="CA50" s="93"/>
      <c r="CB50" s="93"/>
      <c r="CC50" s="93"/>
      <c r="CD50" s="93"/>
      <c r="CE50" s="93"/>
      <c r="CF50" s="93"/>
      <c r="CG50" s="93"/>
      <c r="CH50" s="93"/>
      <c r="CI50" s="93"/>
      <c r="CJ50" s="93"/>
      <c r="CK50" s="93"/>
      <c r="CL50" s="93"/>
      <c r="CM50" s="93"/>
      <c r="CN50" s="93"/>
      <c r="CO50" s="93"/>
      <c r="CP50" s="93"/>
      <c r="CQ50" s="93"/>
      <c r="CR50" s="93"/>
      <c r="CS50" s="93"/>
      <c r="CT50" s="93"/>
      <c r="CU50" s="93"/>
      <c r="CV50" s="93"/>
      <c r="CW50" s="93"/>
      <c r="CX50" s="93"/>
      <c r="CY50" s="93"/>
      <c r="CZ50" s="93"/>
      <c r="DA50" s="93"/>
      <c r="DB50" s="93"/>
      <c r="DC50" s="93"/>
      <c r="DD50" s="93"/>
      <c r="DE50" s="93"/>
      <c r="DF50" s="93"/>
      <c r="DG50" s="93"/>
      <c r="DH50" s="93"/>
      <c r="DI50" s="93"/>
      <c r="DJ50" s="93"/>
      <c r="DK50" s="93"/>
      <c r="DL50" s="93"/>
      <c r="DM50" s="93"/>
      <c r="DN50" s="93"/>
      <c r="DO50" s="93"/>
      <c r="DP50" s="93"/>
      <c r="DQ50" s="93"/>
      <c r="DR50" s="93"/>
      <c r="DS50" s="93"/>
      <c r="DT50" s="93"/>
      <c r="DU50" s="93"/>
      <c r="DV50" s="93"/>
      <c r="DW50" s="93"/>
      <c r="DX50" s="93"/>
      <c r="DY50" s="93"/>
      <c r="DZ50" s="93"/>
      <c r="EA50" s="93"/>
      <c r="EB50" s="93"/>
      <c r="EC50" s="93"/>
      <c r="ED50" s="93"/>
      <c r="EE50" s="93"/>
      <c r="EF50" s="93"/>
      <c r="EG50" s="93"/>
      <c r="EH50" s="93"/>
      <c r="EI50" s="93"/>
      <c r="EJ50" s="93"/>
      <c r="EK50" s="93"/>
      <c r="EL50" s="93"/>
      <c r="EM50" s="93"/>
      <c r="EN50" s="93"/>
      <c r="EO50" s="93"/>
      <c r="EP50" s="93"/>
      <c r="EQ50" s="93"/>
      <c r="ER50" s="93"/>
      <c r="ES50" s="93"/>
      <c r="ET50" s="93"/>
      <c r="EU50" s="93"/>
      <c r="EV50" s="93"/>
      <c r="EW50" s="93"/>
      <c r="EX50" s="93"/>
      <c r="EY50" s="93"/>
      <c r="EZ50" s="93"/>
      <c r="FA50" s="93"/>
      <c r="FB50" s="93"/>
      <c r="FC50" s="93"/>
      <c r="FD50" s="93"/>
      <c r="FE50" s="93"/>
      <c r="FF50" s="93"/>
      <c r="FG50" s="93"/>
      <c r="FH50" s="93"/>
      <c r="FI50" s="93"/>
      <c r="FJ50" s="93"/>
      <c r="FK50" s="93"/>
      <c r="FL50" s="93"/>
      <c r="FM50" s="93"/>
      <c r="FN50" s="93"/>
      <c r="FO50" s="93"/>
      <c r="FP50" s="93"/>
      <c r="FQ50" s="93"/>
      <c r="FR50" s="93"/>
      <c r="FS50" s="93"/>
      <c r="FT50" s="93"/>
      <c r="FU50" s="93"/>
      <c r="FV50" s="93"/>
      <c r="FW50" s="93"/>
      <c r="FX50" s="93"/>
      <c r="FY50" s="93"/>
      <c r="FZ50" s="93"/>
      <c r="GA50" s="93"/>
      <c r="GB50" s="93"/>
      <c r="GC50" s="93"/>
      <c r="GD50" s="93"/>
      <c r="GE50" s="93"/>
      <c r="GF50" s="93"/>
      <c r="GG50" s="93"/>
      <c r="GH50" s="93"/>
      <c r="GI50" s="93"/>
      <c r="GJ50" s="93"/>
      <c r="GK50" s="93"/>
      <c r="GL50" s="93"/>
      <c r="GM50" s="93"/>
      <c r="GN50" s="93"/>
      <c r="GO50" s="93"/>
      <c r="GP50" s="93"/>
      <c r="GQ50" s="93"/>
      <c r="GR50" s="93"/>
      <c r="GS50" s="93"/>
      <c r="GT50" s="93"/>
      <c r="GU50" s="93"/>
      <c r="GV50" s="93"/>
      <c r="GW50" s="93"/>
      <c r="GX50" s="93"/>
      <c r="GY50" s="93"/>
      <c r="GZ50" s="93"/>
      <c r="HA50" s="93"/>
      <c r="HB50" s="93"/>
      <c r="HC50" s="93"/>
      <c r="HD50" s="93"/>
      <c r="HE50" s="93"/>
      <c r="HF50" s="93"/>
      <c r="HG50" s="93"/>
      <c r="HH50" s="93"/>
      <c r="HI50" s="93"/>
      <c r="HJ50" s="93"/>
      <c r="HK50" s="93"/>
      <c r="HL50" s="93"/>
      <c r="HM50" s="93"/>
      <c r="HN50" s="93"/>
      <c r="HO50" s="93"/>
      <c r="HP50" s="93"/>
      <c r="HQ50" s="93"/>
      <c r="HR50" s="93"/>
      <c r="HS50" s="93"/>
      <c r="HT50" s="93"/>
      <c r="HU50" s="93"/>
      <c r="HV50" s="93"/>
      <c r="HW50" s="93"/>
      <c r="HX50" s="93"/>
      <c r="HY50" s="93"/>
      <c r="HZ50" s="93"/>
      <c r="IA50" s="93"/>
      <c r="IB50" s="93"/>
      <c r="IC50" s="93"/>
      <c r="ID50" s="93"/>
      <c r="IE50" s="93"/>
      <c r="IF50" s="93"/>
      <c r="IG50" s="93"/>
    </row>
    <row r="51" spans="1:241" s="80" customFormat="1" ht="21" customHeight="1">
      <c r="A51" s="88" t="s">
        <v>996</v>
      </c>
      <c r="B51" s="88" t="s">
        <v>1786</v>
      </c>
      <c r="C51" s="91" t="s">
        <v>1716</v>
      </c>
      <c r="D51" s="88" t="s">
        <v>1684</v>
      </c>
      <c r="E51" s="88" t="s">
        <v>55</v>
      </c>
      <c r="F51" s="88" t="s">
        <v>1787</v>
      </c>
      <c r="G51" s="88" t="s">
        <v>1788</v>
      </c>
      <c r="H51" s="88" t="s">
        <v>1789</v>
      </c>
      <c r="I51" s="92">
        <v>900</v>
      </c>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3"/>
      <c r="BV51" s="93"/>
      <c r="BW51" s="93"/>
      <c r="BX51" s="93"/>
      <c r="BY51" s="93"/>
      <c r="BZ51" s="93"/>
      <c r="CA51" s="93"/>
      <c r="CB51" s="93"/>
      <c r="CC51" s="93"/>
      <c r="CD51" s="93"/>
      <c r="CE51" s="93"/>
      <c r="CF51" s="93"/>
      <c r="CG51" s="93"/>
      <c r="CH51" s="93"/>
      <c r="CI51" s="93"/>
      <c r="CJ51" s="93"/>
      <c r="CK51" s="93"/>
      <c r="CL51" s="93"/>
      <c r="CM51" s="93"/>
      <c r="CN51" s="93"/>
      <c r="CO51" s="93"/>
      <c r="CP51" s="93"/>
      <c r="CQ51" s="93"/>
      <c r="CR51" s="93"/>
      <c r="CS51" s="93"/>
      <c r="CT51" s="93"/>
      <c r="CU51" s="93"/>
      <c r="CV51" s="93"/>
      <c r="CW51" s="93"/>
      <c r="CX51" s="93"/>
      <c r="CY51" s="93"/>
      <c r="CZ51" s="93"/>
      <c r="DA51" s="93"/>
      <c r="DB51" s="93"/>
      <c r="DC51" s="93"/>
      <c r="DD51" s="93"/>
      <c r="DE51" s="93"/>
      <c r="DF51" s="93"/>
      <c r="DG51" s="93"/>
      <c r="DH51" s="93"/>
      <c r="DI51" s="93"/>
      <c r="DJ51" s="93"/>
      <c r="DK51" s="93"/>
      <c r="DL51" s="93"/>
      <c r="DM51" s="93"/>
      <c r="DN51" s="93"/>
      <c r="DO51" s="93"/>
      <c r="DP51" s="93"/>
      <c r="DQ51" s="93"/>
      <c r="DR51" s="93"/>
      <c r="DS51" s="93"/>
      <c r="DT51" s="93"/>
      <c r="DU51" s="93"/>
      <c r="DV51" s="93"/>
      <c r="DW51" s="93"/>
      <c r="DX51" s="93"/>
      <c r="DY51" s="93"/>
      <c r="DZ51" s="93"/>
      <c r="EA51" s="93"/>
      <c r="EB51" s="93"/>
      <c r="EC51" s="93"/>
      <c r="ED51" s="93"/>
      <c r="EE51" s="93"/>
      <c r="EF51" s="93"/>
      <c r="EG51" s="93"/>
      <c r="EH51" s="93"/>
      <c r="EI51" s="93"/>
      <c r="EJ51" s="93"/>
      <c r="EK51" s="93"/>
      <c r="EL51" s="93"/>
      <c r="EM51" s="93"/>
      <c r="EN51" s="93"/>
      <c r="EO51" s="93"/>
      <c r="EP51" s="93"/>
      <c r="EQ51" s="93"/>
      <c r="ER51" s="93"/>
      <c r="ES51" s="93"/>
      <c r="ET51" s="93"/>
      <c r="EU51" s="93"/>
      <c r="EV51" s="93"/>
      <c r="EW51" s="93"/>
      <c r="EX51" s="93"/>
      <c r="EY51" s="93"/>
      <c r="EZ51" s="93"/>
      <c r="FA51" s="93"/>
      <c r="FB51" s="93"/>
      <c r="FC51" s="93"/>
      <c r="FD51" s="93"/>
      <c r="FE51" s="93"/>
      <c r="FF51" s="93"/>
      <c r="FG51" s="93"/>
      <c r="FH51" s="93"/>
      <c r="FI51" s="93"/>
      <c r="FJ51" s="93"/>
      <c r="FK51" s="93"/>
      <c r="FL51" s="93"/>
      <c r="FM51" s="93"/>
      <c r="FN51" s="93"/>
      <c r="FO51" s="93"/>
      <c r="FP51" s="93"/>
      <c r="FQ51" s="93"/>
      <c r="FR51" s="93"/>
      <c r="FS51" s="93"/>
      <c r="FT51" s="93"/>
      <c r="FU51" s="93"/>
      <c r="FV51" s="93"/>
      <c r="FW51" s="93"/>
      <c r="FX51" s="93"/>
      <c r="FY51" s="93"/>
      <c r="FZ51" s="93"/>
      <c r="GA51" s="93"/>
      <c r="GB51" s="93"/>
      <c r="GC51" s="93"/>
      <c r="GD51" s="93"/>
      <c r="GE51" s="93"/>
      <c r="GF51" s="93"/>
      <c r="GG51" s="93"/>
      <c r="GH51" s="93"/>
      <c r="GI51" s="93"/>
      <c r="GJ51" s="93"/>
      <c r="GK51" s="93"/>
      <c r="GL51" s="93"/>
      <c r="GM51" s="93"/>
      <c r="GN51" s="93"/>
      <c r="GO51" s="93"/>
      <c r="GP51" s="93"/>
      <c r="GQ51" s="93"/>
      <c r="GR51" s="93"/>
      <c r="GS51" s="93"/>
      <c r="GT51" s="93"/>
      <c r="GU51" s="93"/>
      <c r="GV51" s="93"/>
      <c r="GW51" s="93"/>
      <c r="GX51" s="93"/>
      <c r="GY51" s="93"/>
      <c r="GZ51" s="93"/>
      <c r="HA51" s="93"/>
      <c r="HB51" s="93"/>
      <c r="HC51" s="93"/>
      <c r="HD51" s="93"/>
      <c r="HE51" s="93"/>
      <c r="HF51" s="93"/>
      <c r="HG51" s="93"/>
      <c r="HH51" s="93"/>
      <c r="HI51" s="93"/>
      <c r="HJ51" s="93"/>
      <c r="HK51" s="93"/>
      <c r="HL51" s="93"/>
      <c r="HM51" s="93"/>
      <c r="HN51" s="93"/>
      <c r="HO51" s="93"/>
      <c r="HP51" s="93"/>
      <c r="HQ51" s="93"/>
      <c r="HR51" s="93"/>
      <c r="HS51" s="93"/>
      <c r="HT51" s="93"/>
      <c r="HU51" s="93"/>
      <c r="HV51" s="93"/>
      <c r="HW51" s="93"/>
      <c r="HX51" s="93"/>
      <c r="HY51" s="93"/>
      <c r="HZ51" s="93"/>
      <c r="IA51" s="93"/>
      <c r="IB51" s="93"/>
      <c r="IC51" s="93"/>
      <c r="ID51" s="93"/>
      <c r="IE51" s="93"/>
      <c r="IF51" s="93"/>
      <c r="IG51" s="93"/>
    </row>
    <row r="52" spans="1:241" s="80" customFormat="1" ht="21" customHeight="1">
      <c r="A52" s="88" t="s">
        <v>999</v>
      </c>
      <c r="B52" s="88" t="s">
        <v>1790</v>
      </c>
      <c r="C52" s="91" t="s">
        <v>1714</v>
      </c>
      <c r="D52" s="88" t="s">
        <v>1684</v>
      </c>
      <c r="E52" s="88" t="s">
        <v>55</v>
      </c>
      <c r="F52" s="88" t="s">
        <v>1787</v>
      </c>
      <c r="G52" s="88" t="s">
        <v>1788</v>
      </c>
      <c r="H52" s="88" t="s">
        <v>1789</v>
      </c>
      <c r="I52" s="92">
        <v>900</v>
      </c>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3"/>
      <c r="BR52" s="93"/>
      <c r="BS52" s="93"/>
      <c r="BT52" s="93"/>
      <c r="BU52" s="93"/>
      <c r="BV52" s="93"/>
      <c r="BW52" s="93"/>
      <c r="BX52" s="93"/>
      <c r="BY52" s="93"/>
      <c r="BZ52" s="93"/>
      <c r="CA52" s="93"/>
      <c r="CB52" s="93"/>
      <c r="CC52" s="93"/>
      <c r="CD52" s="93"/>
      <c r="CE52" s="93"/>
      <c r="CF52" s="93"/>
      <c r="CG52" s="93"/>
      <c r="CH52" s="93"/>
      <c r="CI52" s="93"/>
      <c r="CJ52" s="93"/>
      <c r="CK52" s="93"/>
      <c r="CL52" s="93"/>
      <c r="CM52" s="93"/>
      <c r="CN52" s="93"/>
      <c r="CO52" s="93"/>
      <c r="CP52" s="93"/>
      <c r="CQ52" s="93"/>
      <c r="CR52" s="93"/>
      <c r="CS52" s="93"/>
      <c r="CT52" s="93"/>
      <c r="CU52" s="93"/>
      <c r="CV52" s="93"/>
      <c r="CW52" s="93"/>
      <c r="CX52" s="93"/>
      <c r="CY52" s="93"/>
      <c r="CZ52" s="93"/>
      <c r="DA52" s="93"/>
      <c r="DB52" s="93"/>
      <c r="DC52" s="93"/>
      <c r="DD52" s="93"/>
      <c r="DE52" s="93"/>
      <c r="DF52" s="93"/>
      <c r="DG52" s="93"/>
      <c r="DH52" s="93"/>
      <c r="DI52" s="93"/>
      <c r="DJ52" s="93"/>
      <c r="DK52" s="93"/>
      <c r="DL52" s="93"/>
      <c r="DM52" s="93"/>
      <c r="DN52" s="93"/>
      <c r="DO52" s="93"/>
      <c r="DP52" s="93"/>
      <c r="DQ52" s="93"/>
      <c r="DR52" s="93"/>
      <c r="DS52" s="93"/>
      <c r="DT52" s="93"/>
      <c r="DU52" s="93"/>
      <c r="DV52" s="93"/>
      <c r="DW52" s="93"/>
      <c r="DX52" s="93"/>
      <c r="DY52" s="93"/>
      <c r="DZ52" s="93"/>
      <c r="EA52" s="93"/>
      <c r="EB52" s="93"/>
      <c r="EC52" s="93"/>
      <c r="ED52" s="93"/>
      <c r="EE52" s="93"/>
      <c r="EF52" s="93"/>
      <c r="EG52" s="93"/>
      <c r="EH52" s="93"/>
      <c r="EI52" s="93"/>
      <c r="EJ52" s="93"/>
      <c r="EK52" s="93"/>
      <c r="EL52" s="93"/>
      <c r="EM52" s="93"/>
      <c r="EN52" s="93"/>
      <c r="EO52" s="93"/>
      <c r="EP52" s="93"/>
      <c r="EQ52" s="93"/>
      <c r="ER52" s="93"/>
      <c r="ES52" s="93"/>
      <c r="ET52" s="93"/>
      <c r="EU52" s="93"/>
      <c r="EV52" s="93"/>
      <c r="EW52" s="93"/>
      <c r="EX52" s="93"/>
      <c r="EY52" s="93"/>
      <c r="EZ52" s="93"/>
      <c r="FA52" s="93"/>
      <c r="FB52" s="93"/>
      <c r="FC52" s="93"/>
      <c r="FD52" s="93"/>
      <c r="FE52" s="93"/>
      <c r="FF52" s="93"/>
      <c r="FG52" s="93"/>
      <c r="FH52" s="93"/>
      <c r="FI52" s="93"/>
      <c r="FJ52" s="93"/>
      <c r="FK52" s="93"/>
      <c r="FL52" s="93"/>
      <c r="FM52" s="93"/>
      <c r="FN52" s="93"/>
      <c r="FO52" s="93"/>
      <c r="FP52" s="93"/>
      <c r="FQ52" s="93"/>
      <c r="FR52" s="93"/>
      <c r="FS52" s="93"/>
      <c r="FT52" s="93"/>
      <c r="FU52" s="93"/>
      <c r="FV52" s="93"/>
      <c r="FW52" s="93"/>
      <c r="FX52" s="93"/>
      <c r="FY52" s="93"/>
      <c r="FZ52" s="93"/>
      <c r="GA52" s="93"/>
      <c r="GB52" s="93"/>
      <c r="GC52" s="93"/>
      <c r="GD52" s="93"/>
      <c r="GE52" s="93"/>
      <c r="GF52" s="93"/>
      <c r="GG52" s="93"/>
      <c r="GH52" s="93"/>
      <c r="GI52" s="93"/>
      <c r="GJ52" s="93"/>
      <c r="GK52" s="93"/>
      <c r="GL52" s="93"/>
      <c r="GM52" s="93"/>
      <c r="GN52" s="93"/>
      <c r="GO52" s="93"/>
      <c r="GP52" s="93"/>
      <c r="GQ52" s="93"/>
      <c r="GR52" s="93"/>
      <c r="GS52" s="93"/>
      <c r="GT52" s="93"/>
      <c r="GU52" s="93"/>
      <c r="GV52" s="93"/>
      <c r="GW52" s="93"/>
      <c r="GX52" s="93"/>
      <c r="GY52" s="93"/>
      <c r="GZ52" s="93"/>
      <c r="HA52" s="93"/>
      <c r="HB52" s="93"/>
      <c r="HC52" s="93"/>
      <c r="HD52" s="93"/>
      <c r="HE52" s="93"/>
      <c r="HF52" s="93"/>
      <c r="HG52" s="93"/>
      <c r="HH52" s="93"/>
      <c r="HI52" s="93"/>
      <c r="HJ52" s="93"/>
      <c r="HK52" s="93"/>
      <c r="HL52" s="93"/>
      <c r="HM52" s="93"/>
      <c r="HN52" s="93"/>
      <c r="HO52" s="93"/>
      <c r="HP52" s="93"/>
      <c r="HQ52" s="93"/>
      <c r="HR52" s="93"/>
      <c r="HS52" s="93"/>
      <c r="HT52" s="93"/>
      <c r="HU52" s="93"/>
      <c r="HV52" s="93"/>
      <c r="HW52" s="93"/>
      <c r="HX52" s="93"/>
      <c r="HY52" s="93"/>
      <c r="HZ52" s="93"/>
      <c r="IA52" s="93"/>
      <c r="IB52" s="93"/>
      <c r="IC52" s="93"/>
      <c r="ID52" s="93"/>
      <c r="IE52" s="93"/>
      <c r="IF52" s="93"/>
      <c r="IG52" s="93"/>
    </row>
    <row r="53" spans="1:241" s="80" customFormat="1" ht="21" customHeight="1">
      <c r="A53" s="88" t="s">
        <v>1003</v>
      </c>
      <c r="B53" s="88" t="s">
        <v>1791</v>
      </c>
      <c r="C53" s="91" t="s">
        <v>1742</v>
      </c>
      <c r="D53" s="88" t="s">
        <v>1684</v>
      </c>
      <c r="E53" s="88" t="s">
        <v>55</v>
      </c>
      <c r="F53" s="88" t="s">
        <v>1787</v>
      </c>
      <c r="G53" s="88" t="s">
        <v>1788</v>
      </c>
      <c r="H53" s="88" t="s">
        <v>1789</v>
      </c>
      <c r="I53" s="92">
        <v>900</v>
      </c>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3"/>
      <c r="BR53" s="93"/>
      <c r="BS53" s="93"/>
      <c r="BT53" s="93"/>
      <c r="BU53" s="93"/>
      <c r="BV53" s="93"/>
      <c r="BW53" s="93"/>
      <c r="BX53" s="93"/>
      <c r="BY53" s="93"/>
      <c r="BZ53" s="93"/>
      <c r="CA53" s="93"/>
      <c r="CB53" s="93"/>
      <c r="CC53" s="93"/>
      <c r="CD53" s="93"/>
      <c r="CE53" s="93"/>
      <c r="CF53" s="93"/>
      <c r="CG53" s="93"/>
      <c r="CH53" s="93"/>
      <c r="CI53" s="93"/>
      <c r="CJ53" s="93"/>
      <c r="CK53" s="93"/>
      <c r="CL53" s="93"/>
      <c r="CM53" s="93"/>
      <c r="CN53" s="93"/>
      <c r="CO53" s="93"/>
      <c r="CP53" s="93"/>
      <c r="CQ53" s="93"/>
      <c r="CR53" s="93"/>
      <c r="CS53" s="93"/>
      <c r="CT53" s="93"/>
      <c r="CU53" s="93"/>
      <c r="CV53" s="93"/>
      <c r="CW53" s="93"/>
      <c r="CX53" s="93"/>
      <c r="CY53" s="93"/>
      <c r="CZ53" s="93"/>
      <c r="DA53" s="93"/>
      <c r="DB53" s="93"/>
      <c r="DC53" s="93"/>
      <c r="DD53" s="93"/>
      <c r="DE53" s="93"/>
      <c r="DF53" s="93"/>
      <c r="DG53" s="93"/>
      <c r="DH53" s="93"/>
      <c r="DI53" s="93"/>
      <c r="DJ53" s="93"/>
      <c r="DK53" s="93"/>
      <c r="DL53" s="93"/>
      <c r="DM53" s="93"/>
      <c r="DN53" s="93"/>
      <c r="DO53" s="93"/>
      <c r="DP53" s="93"/>
      <c r="DQ53" s="93"/>
      <c r="DR53" s="93"/>
      <c r="DS53" s="93"/>
      <c r="DT53" s="93"/>
      <c r="DU53" s="93"/>
      <c r="DV53" s="93"/>
      <c r="DW53" s="93"/>
      <c r="DX53" s="93"/>
      <c r="DY53" s="93"/>
      <c r="DZ53" s="93"/>
      <c r="EA53" s="93"/>
      <c r="EB53" s="93"/>
      <c r="EC53" s="93"/>
      <c r="ED53" s="93"/>
      <c r="EE53" s="93"/>
      <c r="EF53" s="93"/>
      <c r="EG53" s="93"/>
      <c r="EH53" s="93"/>
      <c r="EI53" s="93"/>
      <c r="EJ53" s="93"/>
      <c r="EK53" s="93"/>
      <c r="EL53" s="93"/>
      <c r="EM53" s="93"/>
      <c r="EN53" s="93"/>
      <c r="EO53" s="93"/>
      <c r="EP53" s="93"/>
      <c r="EQ53" s="93"/>
      <c r="ER53" s="93"/>
      <c r="ES53" s="93"/>
      <c r="ET53" s="93"/>
      <c r="EU53" s="93"/>
      <c r="EV53" s="93"/>
      <c r="EW53" s="93"/>
      <c r="EX53" s="93"/>
      <c r="EY53" s="93"/>
      <c r="EZ53" s="93"/>
      <c r="FA53" s="93"/>
      <c r="FB53" s="93"/>
      <c r="FC53" s="93"/>
      <c r="FD53" s="93"/>
      <c r="FE53" s="93"/>
      <c r="FF53" s="93"/>
      <c r="FG53" s="93"/>
      <c r="FH53" s="93"/>
      <c r="FI53" s="93"/>
      <c r="FJ53" s="93"/>
      <c r="FK53" s="93"/>
      <c r="FL53" s="93"/>
      <c r="FM53" s="93"/>
      <c r="FN53" s="93"/>
      <c r="FO53" s="93"/>
      <c r="FP53" s="93"/>
      <c r="FQ53" s="93"/>
      <c r="FR53" s="93"/>
      <c r="FS53" s="93"/>
      <c r="FT53" s="93"/>
      <c r="FU53" s="93"/>
      <c r="FV53" s="93"/>
      <c r="FW53" s="93"/>
      <c r="FX53" s="93"/>
      <c r="FY53" s="93"/>
      <c r="FZ53" s="93"/>
      <c r="GA53" s="93"/>
      <c r="GB53" s="93"/>
      <c r="GC53" s="93"/>
      <c r="GD53" s="93"/>
      <c r="GE53" s="93"/>
      <c r="GF53" s="93"/>
      <c r="GG53" s="93"/>
      <c r="GH53" s="93"/>
      <c r="GI53" s="93"/>
      <c r="GJ53" s="93"/>
      <c r="GK53" s="93"/>
      <c r="GL53" s="93"/>
      <c r="GM53" s="93"/>
      <c r="GN53" s="93"/>
      <c r="GO53" s="93"/>
      <c r="GP53" s="93"/>
      <c r="GQ53" s="93"/>
      <c r="GR53" s="93"/>
      <c r="GS53" s="93"/>
      <c r="GT53" s="93"/>
      <c r="GU53" s="93"/>
      <c r="GV53" s="93"/>
      <c r="GW53" s="93"/>
      <c r="GX53" s="93"/>
      <c r="GY53" s="93"/>
      <c r="GZ53" s="93"/>
      <c r="HA53" s="93"/>
      <c r="HB53" s="93"/>
      <c r="HC53" s="93"/>
      <c r="HD53" s="93"/>
      <c r="HE53" s="93"/>
      <c r="HF53" s="93"/>
      <c r="HG53" s="93"/>
      <c r="HH53" s="93"/>
      <c r="HI53" s="93"/>
      <c r="HJ53" s="93"/>
      <c r="HK53" s="93"/>
      <c r="HL53" s="93"/>
      <c r="HM53" s="93"/>
      <c r="HN53" s="93"/>
      <c r="HO53" s="93"/>
      <c r="HP53" s="93"/>
      <c r="HQ53" s="93"/>
      <c r="HR53" s="93"/>
      <c r="HS53" s="93"/>
      <c r="HT53" s="93"/>
      <c r="HU53" s="93"/>
      <c r="HV53" s="93"/>
      <c r="HW53" s="93"/>
      <c r="HX53" s="93"/>
      <c r="HY53" s="93"/>
      <c r="HZ53" s="93"/>
      <c r="IA53" s="93"/>
      <c r="IB53" s="93"/>
      <c r="IC53" s="93"/>
      <c r="ID53" s="93"/>
      <c r="IE53" s="93"/>
      <c r="IF53" s="93"/>
      <c r="IG53" s="93"/>
    </row>
    <row r="54" spans="1:241" s="80" customFormat="1" ht="21" customHeight="1">
      <c r="A54" s="88" t="s">
        <v>1005</v>
      </c>
      <c r="B54" s="88" t="s">
        <v>1792</v>
      </c>
      <c r="C54" s="91" t="s">
        <v>1752</v>
      </c>
      <c r="D54" s="88" t="s">
        <v>1684</v>
      </c>
      <c r="E54" s="88" t="s">
        <v>188</v>
      </c>
      <c r="F54" s="88" t="s">
        <v>1787</v>
      </c>
      <c r="G54" s="88" t="s">
        <v>1788</v>
      </c>
      <c r="H54" s="88" t="s">
        <v>1789</v>
      </c>
      <c r="I54" s="92">
        <v>900</v>
      </c>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3"/>
      <c r="BR54" s="93"/>
      <c r="BS54" s="93"/>
      <c r="BT54" s="93"/>
      <c r="BU54" s="93"/>
      <c r="BV54" s="93"/>
      <c r="BW54" s="93"/>
      <c r="BX54" s="93"/>
      <c r="BY54" s="93"/>
      <c r="BZ54" s="93"/>
      <c r="CA54" s="93"/>
      <c r="CB54" s="93"/>
      <c r="CC54" s="93"/>
      <c r="CD54" s="93"/>
      <c r="CE54" s="93"/>
      <c r="CF54" s="93"/>
      <c r="CG54" s="93"/>
      <c r="CH54" s="93"/>
      <c r="CI54" s="93"/>
      <c r="CJ54" s="93"/>
      <c r="CK54" s="93"/>
      <c r="CL54" s="93"/>
      <c r="CM54" s="93"/>
      <c r="CN54" s="93"/>
      <c r="CO54" s="93"/>
      <c r="CP54" s="93"/>
      <c r="CQ54" s="93"/>
      <c r="CR54" s="93"/>
      <c r="CS54" s="93"/>
      <c r="CT54" s="93"/>
      <c r="CU54" s="93"/>
      <c r="CV54" s="93"/>
      <c r="CW54" s="93"/>
      <c r="CX54" s="93"/>
      <c r="CY54" s="93"/>
      <c r="CZ54" s="93"/>
      <c r="DA54" s="93"/>
      <c r="DB54" s="93"/>
      <c r="DC54" s="93"/>
      <c r="DD54" s="93"/>
      <c r="DE54" s="93"/>
      <c r="DF54" s="93"/>
      <c r="DG54" s="93"/>
      <c r="DH54" s="93"/>
      <c r="DI54" s="93"/>
      <c r="DJ54" s="93"/>
      <c r="DK54" s="93"/>
      <c r="DL54" s="93"/>
      <c r="DM54" s="93"/>
      <c r="DN54" s="93"/>
      <c r="DO54" s="93"/>
      <c r="DP54" s="93"/>
      <c r="DQ54" s="93"/>
      <c r="DR54" s="93"/>
      <c r="DS54" s="93"/>
      <c r="DT54" s="93"/>
      <c r="DU54" s="93"/>
      <c r="DV54" s="93"/>
      <c r="DW54" s="93"/>
      <c r="DX54" s="93"/>
      <c r="DY54" s="93"/>
      <c r="DZ54" s="93"/>
      <c r="EA54" s="93"/>
      <c r="EB54" s="93"/>
      <c r="EC54" s="93"/>
      <c r="ED54" s="93"/>
      <c r="EE54" s="93"/>
      <c r="EF54" s="93"/>
      <c r="EG54" s="93"/>
      <c r="EH54" s="93"/>
      <c r="EI54" s="93"/>
      <c r="EJ54" s="93"/>
      <c r="EK54" s="93"/>
      <c r="EL54" s="93"/>
      <c r="EM54" s="93"/>
      <c r="EN54" s="93"/>
      <c r="EO54" s="93"/>
      <c r="EP54" s="93"/>
      <c r="EQ54" s="93"/>
      <c r="ER54" s="93"/>
      <c r="ES54" s="93"/>
      <c r="ET54" s="93"/>
      <c r="EU54" s="93"/>
      <c r="EV54" s="93"/>
      <c r="EW54" s="93"/>
      <c r="EX54" s="93"/>
      <c r="EY54" s="93"/>
      <c r="EZ54" s="93"/>
      <c r="FA54" s="93"/>
      <c r="FB54" s="93"/>
      <c r="FC54" s="93"/>
      <c r="FD54" s="93"/>
      <c r="FE54" s="93"/>
      <c r="FF54" s="93"/>
      <c r="FG54" s="93"/>
      <c r="FH54" s="93"/>
      <c r="FI54" s="93"/>
      <c r="FJ54" s="93"/>
      <c r="FK54" s="93"/>
      <c r="FL54" s="93"/>
      <c r="FM54" s="93"/>
      <c r="FN54" s="93"/>
      <c r="FO54" s="93"/>
      <c r="FP54" s="93"/>
      <c r="FQ54" s="93"/>
      <c r="FR54" s="93"/>
      <c r="FS54" s="93"/>
      <c r="FT54" s="93"/>
      <c r="FU54" s="93"/>
      <c r="FV54" s="93"/>
      <c r="FW54" s="93"/>
      <c r="FX54" s="93"/>
      <c r="FY54" s="93"/>
      <c r="FZ54" s="93"/>
      <c r="GA54" s="93"/>
      <c r="GB54" s="93"/>
      <c r="GC54" s="93"/>
      <c r="GD54" s="93"/>
      <c r="GE54" s="93"/>
      <c r="GF54" s="93"/>
      <c r="GG54" s="93"/>
      <c r="GH54" s="93"/>
      <c r="GI54" s="93"/>
      <c r="GJ54" s="93"/>
      <c r="GK54" s="93"/>
      <c r="GL54" s="93"/>
      <c r="GM54" s="93"/>
      <c r="GN54" s="93"/>
      <c r="GO54" s="93"/>
      <c r="GP54" s="93"/>
      <c r="GQ54" s="93"/>
      <c r="GR54" s="93"/>
      <c r="GS54" s="93"/>
      <c r="GT54" s="93"/>
      <c r="GU54" s="93"/>
      <c r="GV54" s="93"/>
      <c r="GW54" s="93"/>
      <c r="GX54" s="93"/>
      <c r="GY54" s="93"/>
      <c r="GZ54" s="93"/>
      <c r="HA54" s="93"/>
      <c r="HB54" s="93"/>
      <c r="HC54" s="93"/>
      <c r="HD54" s="93"/>
      <c r="HE54" s="93"/>
      <c r="HF54" s="93"/>
      <c r="HG54" s="93"/>
      <c r="HH54" s="93"/>
      <c r="HI54" s="93"/>
      <c r="HJ54" s="93"/>
      <c r="HK54" s="93"/>
      <c r="HL54" s="93"/>
      <c r="HM54" s="93"/>
      <c r="HN54" s="93"/>
      <c r="HO54" s="93"/>
      <c r="HP54" s="93"/>
      <c r="HQ54" s="93"/>
      <c r="HR54" s="93"/>
      <c r="HS54" s="93"/>
      <c r="HT54" s="93"/>
      <c r="HU54" s="93"/>
      <c r="HV54" s="93"/>
      <c r="HW54" s="93"/>
      <c r="HX54" s="93"/>
      <c r="HY54" s="93"/>
      <c r="HZ54" s="93"/>
      <c r="IA54" s="93"/>
      <c r="IB54" s="93"/>
      <c r="IC54" s="93"/>
      <c r="ID54" s="93"/>
      <c r="IE54" s="93"/>
      <c r="IF54" s="93"/>
      <c r="IG54" s="93"/>
    </row>
    <row r="55" spans="1:241" s="80" customFormat="1" ht="21" customHeight="1">
      <c r="A55" s="88" t="s">
        <v>1009</v>
      </c>
      <c r="B55" s="88" t="s">
        <v>1793</v>
      </c>
      <c r="C55" s="91" t="s">
        <v>1689</v>
      </c>
      <c r="D55" s="88" t="s">
        <v>1684</v>
      </c>
      <c r="E55" s="88" t="s">
        <v>55</v>
      </c>
      <c r="F55" s="88" t="s">
        <v>1787</v>
      </c>
      <c r="G55" s="88" t="s">
        <v>1788</v>
      </c>
      <c r="H55" s="88" t="s">
        <v>1789</v>
      </c>
      <c r="I55" s="92">
        <v>900</v>
      </c>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93"/>
      <c r="BQ55" s="93"/>
      <c r="BR55" s="93"/>
      <c r="BS55" s="93"/>
      <c r="BT55" s="93"/>
      <c r="BU55" s="93"/>
      <c r="BV55" s="93"/>
      <c r="BW55" s="93"/>
      <c r="BX55" s="93"/>
      <c r="BY55" s="93"/>
      <c r="BZ55" s="93"/>
      <c r="CA55" s="93"/>
      <c r="CB55" s="93"/>
      <c r="CC55" s="93"/>
      <c r="CD55" s="93"/>
      <c r="CE55" s="93"/>
      <c r="CF55" s="93"/>
      <c r="CG55" s="93"/>
      <c r="CH55" s="93"/>
      <c r="CI55" s="93"/>
      <c r="CJ55" s="93"/>
      <c r="CK55" s="93"/>
      <c r="CL55" s="93"/>
      <c r="CM55" s="93"/>
      <c r="CN55" s="93"/>
      <c r="CO55" s="93"/>
      <c r="CP55" s="93"/>
      <c r="CQ55" s="93"/>
      <c r="CR55" s="93"/>
      <c r="CS55" s="93"/>
      <c r="CT55" s="93"/>
      <c r="CU55" s="93"/>
      <c r="CV55" s="93"/>
      <c r="CW55" s="93"/>
      <c r="CX55" s="93"/>
      <c r="CY55" s="93"/>
      <c r="CZ55" s="93"/>
      <c r="DA55" s="93"/>
      <c r="DB55" s="93"/>
      <c r="DC55" s="93"/>
      <c r="DD55" s="93"/>
      <c r="DE55" s="93"/>
      <c r="DF55" s="93"/>
      <c r="DG55" s="93"/>
      <c r="DH55" s="93"/>
      <c r="DI55" s="93"/>
      <c r="DJ55" s="93"/>
      <c r="DK55" s="93"/>
      <c r="DL55" s="93"/>
      <c r="DM55" s="93"/>
      <c r="DN55" s="93"/>
      <c r="DO55" s="93"/>
      <c r="DP55" s="93"/>
      <c r="DQ55" s="93"/>
      <c r="DR55" s="93"/>
      <c r="DS55" s="93"/>
      <c r="DT55" s="93"/>
      <c r="DU55" s="93"/>
      <c r="DV55" s="93"/>
      <c r="DW55" s="93"/>
      <c r="DX55" s="93"/>
      <c r="DY55" s="93"/>
      <c r="DZ55" s="93"/>
      <c r="EA55" s="93"/>
      <c r="EB55" s="93"/>
      <c r="EC55" s="93"/>
      <c r="ED55" s="93"/>
      <c r="EE55" s="93"/>
      <c r="EF55" s="93"/>
      <c r="EG55" s="93"/>
      <c r="EH55" s="93"/>
      <c r="EI55" s="93"/>
      <c r="EJ55" s="93"/>
      <c r="EK55" s="93"/>
      <c r="EL55" s="93"/>
      <c r="EM55" s="93"/>
      <c r="EN55" s="93"/>
      <c r="EO55" s="93"/>
      <c r="EP55" s="93"/>
      <c r="EQ55" s="93"/>
      <c r="ER55" s="93"/>
      <c r="ES55" s="93"/>
      <c r="ET55" s="93"/>
      <c r="EU55" s="93"/>
      <c r="EV55" s="93"/>
      <c r="EW55" s="93"/>
      <c r="EX55" s="93"/>
      <c r="EY55" s="93"/>
      <c r="EZ55" s="93"/>
      <c r="FA55" s="93"/>
      <c r="FB55" s="93"/>
      <c r="FC55" s="93"/>
      <c r="FD55" s="93"/>
      <c r="FE55" s="93"/>
      <c r="FF55" s="93"/>
      <c r="FG55" s="93"/>
      <c r="FH55" s="93"/>
      <c r="FI55" s="93"/>
      <c r="FJ55" s="93"/>
      <c r="FK55" s="93"/>
      <c r="FL55" s="93"/>
      <c r="FM55" s="93"/>
      <c r="FN55" s="93"/>
      <c r="FO55" s="93"/>
      <c r="FP55" s="93"/>
      <c r="FQ55" s="93"/>
      <c r="FR55" s="93"/>
      <c r="FS55" s="93"/>
      <c r="FT55" s="93"/>
      <c r="FU55" s="93"/>
      <c r="FV55" s="93"/>
      <c r="FW55" s="93"/>
      <c r="FX55" s="93"/>
      <c r="FY55" s="93"/>
      <c r="FZ55" s="93"/>
      <c r="GA55" s="93"/>
      <c r="GB55" s="93"/>
      <c r="GC55" s="93"/>
      <c r="GD55" s="93"/>
      <c r="GE55" s="93"/>
      <c r="GF55" s="93"/>
      <c r="GG55" s="93"/>
      <c r="GH55" s="93"/>
      <c r="GI55" s="93"/>
      <c r="GJ55" s="93"/>
      <c r="GK55" s="93"/>
      <c r="GL55" s="93"/>
      <c r="GM55" s="93"/>
      <c r="GN55" s="93"/>
      <c r="GO55" s="93"/>
      <c r="GP55" s="93"/>
      <c r="GQ55" s="93"/>
      <c r="GR55" s="93"/>
      <c r="GS55" s="93"/>
      <c r="GT55" s="93"/>
      <c r="GU55" s="93"/>
      <c r="GV55" s="93"/>
      <c r="GW55" s="93"/>
      <c r="GX55" s="93"/>
      <c r="GY55" s="93"/>
      <c r="GZ55" s="93"/>
      <c r="HA55" s="93"/>
      <c r="HB55" s="93"/>
      <c r="HC55" s="93"/>
      <c r="HD55" s="93"/>
      <c r="HE55" s="93"/>
      <c r="HF55" s="93"/>
      <c r="HG55" s="93"/>
      <c r="HH55" s="93"/>
      <c r="HI55" s="93"/>
      <c r="HJ55" s="93"/>
      <c r="HK55" s="93"/>
      <c r="HL55" s="93"/>
      <c r="HM55" s="93"/>
      <c r="HN55" s="93"/>
      <c r="HO55" s="93"/>
      <c r="HP55" s="93"/>
      <c r="HQ55" s="93"/>
      <c r="HR55" s="93"/>
      <c r="HS55" s="93"/>
      <c r="HT55" s="93"/>
      <c r="HU55" s="93"/>
      <c r="HV55" s="93"/>
      <c r="HW55" s="93"/>
      <c r="HX55" s="93"/>
      <c r="HY55" s="93"/>
      <c r="HZ55" s="93"/>
      <c r="IA55" s="93"/>
      <c r="IB55" s="93"/>
      <c r="IC55" s="93"/>
      <c r="ID55" s="93"/>
      <c r="IE55" s="93"/>
      <c r="IF55" s="93"/>
      <c r="IG55" s="93"/>
    </row>
    <row r="56" spans="1:241" s="80" customFormat="1" ht="21" customHeight="1">
      <c r="A56" s="88" t="s">
        <v>1013</v>
      </c>
      <c r="B56" s="88" t="s">
        <v>1794</v>
      </c>
      <c r="C56" s="91" t="s">
        <v>1706</v>
      </c>
      <c r="D56" s="88" t="s">
        <v>1684</v>
      </c>
      <c r="E56" s="88" t="s">
        <v>99</v>
      </c>
      <c r="F56" s="88" t="s">
        <v>1787</v>
      </c>
      <c r="G56" s="88" t="s">
        <v>1788</v>
      </c>
      <c r="H56" s="88" t="s">
        <v>1789</v>
      </c>
      <c r="I56" s="92">
        <v>900</v>
      </c>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3"/>
      <c r="BR56" s="93"/>
      <c r="BS56" s="93"/>
      <c r="BT56" s="93"/>
      <c r="BU56" s="93"/>
      <c r="BV56" s="93"/>
      <c r="BW56" s="93"/>
      <c r="BX56" s="93"/>
      <c r="BY56" s="93"/>
      <c r="BZ56" s="93"/>
      <c r="CA56" s="93"/>
      <c r="CB56" s="93"/>
      <c r="CC56" s="93"/>
      <c r="CD56" s="93"/>
      <c r="CE56" s="93"/>
      <c r="CF56" s="93"/>
      <c r="CG56" s="93"/>
      <c r="CH56" s="93"/>
      <c r="CI56" s="93"/>
      <c r="CJ56" s="93"/>
      <c r="CK56" s="93"/>
      <c r="CL56" s="93"/>
      <c r="CM56" s="93"/>
      <c r="CN56" s="93"/>
      <c r="CO56" s="93"/>
      <c r="CP56" s="93"/>
      <c r="CQ56" s="93"/>
      <c r="CR56" s="93"/>
      <c r="CS56" s="93"/>
      <c r="CT56" s="93"/>
      <c r="CU56" s="93"/>
      <c r="CV56" s="93"/>
      <c r="CW56" s="93"/>
      <c r="CX56" s="93"/>
      <c r="CY56" s="93"/>
      <c r="CZ56" s="93"/>
      <c r="DA56" s="93"/>
      <c r="DB56" s="93"/>
      <c r="DC56" s="93"/>
      <c r="DD56" s="93"/>
      <c r="DE56" s="93"/>
      <c r="DF56" s="93"/>
      <c r="DG56" s="93"/>
      <c r="DH56" s="93"/>
      <c r="DI56" s="93"/>
      <c r="DJ56" s="93"/>
      <c r="DK56" s="93"/>
      <c r="DL56" s="93"/>
      <c r="DM56" s="93"/>
      <c r="DN56" s="93"/>
      <c r="DO56" s="93"/>
      <c r="DP56" s="93"/>
      <c r="DQ56" s="93"/>
      <c r="DR56" s="93"/>
      <c r="DS56" s="93"/>
      <c r="DT56" s="93"/>
      <c r="DU56" s="93"/>
      <c r="DV56" s="93"/>
      <c r="DW56" s="93"/>
      <c r="DX56" s="93"/>
      <c r="DY56" s="93"/>
      <c r="DZ56" s="93"/>
      <c r="EA56" s="93"/>
      <c r="EB56" s="93"/>
      <c r="EC56" s="93"/>
      <c r="ED56" s="93"/>
      <c r="EE56" s="93"/>
      <c r="EF56" s="93"/>
      <c r="EG56" s="93"/>
      <c r="EH56" s="93"/>
      <c r="EI56" s="93"/>
      <c r="EJ56" s="93"/>
      <c r="EK56" s="93"/>
      <c r="EL56" s="93"/>
      <c r="EM56" s="93"/>
      <c r="EN56" s="93"/>
      <c r="EO56" s="93"/>
      <c r="EP56" s="93"/>
      <c r="EQ56" s="93"/>
      <c r="ER56" s="93"/>
      <c r="ES56" s="93"/>
      <c r="ET56" s="93"/>
      <c r="EU56" s="93"/>
      <c r="EV56" s="93"/>
      <c r="EW56" s="93"/>
      <c r="EX56" s="93"/>
      <c r="EY56" s="93"/>
      <c r="EZ56" s="93"/>
      <c r="FA56" s="93"/>
      <c r="FB56" s="93"/>
      <c r="FC56" s="93"/>
      <c r="FD56" s="93"/>
      <c r="FE56" s="93"/>
      <c r="FF56" s="93"/>
      <c r="FG56" s="93"/>
      <c r="FH56" s="93"/>
      <c r="FI56" s="93"/>
      <c r="FJ56" s="93"/>
      <c r="FK56" s="93"/>
      <c r="FL56" s="93"/>
      <c r="FM56" s="93"/>
      <c r="FN56" s="93"/>
      <c r="FO56" s="93"/>
      <c r="FP56" s="93"/>
      <c r="FQ56" s="93"/>
      <c r="FR56" s="93"/>
      <c r="FS56" s="93"/>
      <c r="FT56" s="93"/>
      <c r="FU56" s="93"/>
      <c r="FV56" s="93"/>
      <c r="FW56" s="93"/>
      <c r="FX56" s="93"/>
      <c r="FY56" s="93"/>
      <c r="FZ56" s="93"/>
      <c r="GA56" s="93"/>
      <c r="GB56" s="93"/>
      <c r="GC56" s="93"/>
      <c r="GD56" s="93"/>
      <c r="GE56" s="93"/>
      <c r="GF56" s="93"/>
      <c r="GG56" s="93"/>
      <c r="GH56" s="93"/>
      <c r="GI56" s="93"/>
      <c r="GJ56" s="93"/>
      <c r="GK56" s="93"/>
      <c r="GL56" s="93"/>
      <c r="GM56" s="93"/>
      <c r="GN56" s="93"/>
      <c r="GO56" s="93"/>
      <c r="GP56" s="93"/>
      <c r="GQ56" s="93"/>
      <c r="GR56" s="93"/>
      <c r="GS56" s="93"/>
      <c r="GT56" s="93"/>
      <c r="GU56" s="93"/>
      <c r="GV56" s="93"/>
      <c r="GW56" s="93"/>
      <c r="GX56" s="93"/>
      <c r="GY56" s="93"/>
      <c r="GZ56" s="93"/>
      <c r="HA56" s="93"/>
      <c r="HB56" s="93"/>
      <c r="HC56" s="93"/>
      <c r="HD56" s="93"/>
      <c r="HE56" s="93"/>
      <c r="HF56" s="93"/>
      <c r="HG56" s="93"/>
      <c r="HH56" s="93"/>
      <c r="HI56" s="93"/>
      <c r="HJ56" s="93"/>
      <c r="HK56" s="93"/>
      <c r="HL56" s="93"/>
      <c r="HM56" s="93"/>
      <c r="HN56" s="93"/>
      <c r="HO56" s="93"/>
      <c r="HP56" s="93"/>
      <c r="HQ56" s="93"/>
      <c r="HR56" s="93"/>
      <c r="HS56" s="93"/>
      <c r="HT56" s="93"/>
      <c r="HU56" s="93"/>
      <c r="HV56" s="93"/>
      <c r="HW56" s="93"/>
      <c r="HX56" s="93"/>
      <c r="HY56" s="93"/>
      <c r="HZ56" s="93"/>
      <c r="IA56" s="93"/>
      <c r="IB56" s="93"/>
      <c r="IC56" s="93"/>
      <c r="ID56" s="93"/>
      <c r="IE56" s="93"/>
      <c r="IF56" s="93"/>
      <c r="IG56" s="93"/>
    </row>
    <row r="57" spans="1:241" s="80" customFormat="1" ht="21" customHeight="1">
      <c r="A57" s="88" t="s">
        <v>1017</v>
      </c>
      <c r="B57" s="88" t="s">
        <v>1795</v>
      </c>
      <c r="C57" s="91" t="s">
        <v>1747</v>
      </c>
      <c r="D57" s="88" t="s">
        <v>1684</v>
      </c>
      <c r="E57" s="88" t="s">
        <v>188</v>
      </c>
      <c r="F57" s="88" t="s">
        <v>1787</v>
      </c>
      <c r="G57" s="88" t="s">
        <v>1788</v>
      </c>
      <c r="H57" s="88" t="s">
        <v>1789</v>
      </c>
      <c r="I57" s="92">
        <v>900</v>
      </c>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3"/>
      <c r="BR57" s="93"/>
      <c r="BS57" s="93"/>
      <c r="BT57" s="93"/>
      <c r="BU57" s="93"/>
      <c r="BV57" s="93"/>
      <c r="BW57" s="93"/>
      <c r="BX57" s="93"/>
      <c r="BY57" s="93"/>
      <c r="BZ57" s="93"/>
      <c r="CA57" s="93"/>
      <c r="CB57" s="93"/>
      <c r="CC57" s="93"/>
      <c r="CD57" s="93"/>
      <c r="CE57" s="93"/>
      <c r="CF57" s="93"/>
      <c r="CG57" s="93"/>
      <c r="CH57" s="93"/>
      <c r="CI57" s="93"/>
      <c r="CJ57" s="93"/>
      <c r="CK57" s="93"/>
      <c r="CL57" s="93"/>
      <c r="CM57" s="93"/>
      <c r="CN57" s="93"/>
      <c r="CO57" s="93"/>
      <c r="CP57" s="93"/>
      <c r="CQ57" s="93"/>
      <c r="CR57" s="93"/>
      <c r="CS57" s="93"/>
      <c r="CT57" s="93"/>
      <c r="CU57" s="93"/>
      <c r="CV57" s="93"/>
      <c r="CW57" s="93"/>
      <c r="CX57" s="93"/>
      <c r="CY57" s="93"/>
      <c r="CZ57" s="93"/>
      <c r="DA57" s="93"/>
      <c r="DB57" s="93"/>
      <c r="DC57" s="93"/>
      <c r="DD57" s="93"/>
      <c r="DE57" s="93"/>
      <c r="DF57" s="93"/>
      <c r="DG57" s="93"/>
      <c r="DH57" s="93"/>
      <c r="DI57" s="93"/>
      <c r="DJ57" s="93"/>
      <c r="DK57" s="93"/>
      <c r="DL57" s="93"/>
      <c r="DM57" s="93"/>
      <c r="DN57" s="93"/>
      <c r="DO57" s="93"/>
      <c r="DP57" s="93"/>
      <c r="DQ57" s="93"/>
      <c r="DR57" s="93"/>
      <c r="DS57" s="93"/>
      <c r="DT57" s="93"/>
      <c r="DU57" s="93"/>
      <c r="DV57" s="93"/>
      <c r="DW57" s="93"/>
      <c r="DX57" s="93"/>
      <c r="DY57" s="93"/>
      <c r="DZ57" s="93"/>
      <c r="EA57" s="93"/>
      <c r="EB57" s="93"/>
      <c r="EC57" s="93"/>
      <c r="ED57" s="93"/>
      <c r="EE57" s="93"/>
      <c r="EF57" s="93"/>
      <c r="EG57" s="93"/>
      <c r="EH57" s="93"/>
      <c r="EI57" s="93"/>
      <c r="EJ57" s="93"/>
      <c r="EK57" s="93"/>
      <c r="EL57" s="93"/>
      <c r="EM57" s="93"/>
      <c r="EN57" s="93"/>
      <c r="EO57" s="93"/>
      <c r="EP57" s="93"/>
      <c r="EQ57" s="93"/>
      <c r="ER57" s="93"/>
      <c r="ES57" s="93"/>
      <c r="ET57" s="93"/>
      <c r="EU57" s="93"/>
      <c r="EV57" s="93"/>
      <c r="EW57" s="93"/>
      <c r="EX57" s="93"/>
      <c r="EY57" s="93"/>
      <c r="EZ57" s="93"/>
      <c r="FA57" s="93"/>
      <c r="FB57" s="93"/>
      <c r="FC57" s="93"/>
      <c r="FD57" s="93"/>
      <c r="FE57" s="93"/>
      <c r="FF57" s="93"/>
      <c r="FG57" s="93"/>
      <c r="FH57" s="93"/>
      <c r="FI57" s="93"/>
      <c r="FJ57" s="93"/>
      <c r="FK57" s="93"/>
      <c r="FL57" s="93"/>
      <c r="FM57" s="93"/>
      <c r="FN57" s="93"/>
      <c r="FO57" s="93"/>
      <c r="FP57" s="93"/>
      <c r="FQ57" s="93"/>
      <c r="FR57" s="93"/>
      <c r="FS57" s="93"/>
      <c r="FT57" s="93"/>
      <c r="FU57" s="93"/>
      <c r="FV57" s="93"/>
      <c r="FW57" s="93"/>
      <c r="FX57" s="93"/>
      <c r="FY57" s="93"/>
      <c r="FZ57" s="93"/>
      <c r="GA57" s="93"/>
      <c r="GB57" s="93"/>
      <c r="GC57" s="93"/>
      <c r="GD57" s="93"/>
      <c r="GE57" s="93"/>
      <c r="GF57" s="93"/>
      <c r="GG57" s="93"/>
      <c r="GH57" s="93"/>
      <c r="GI57" s="93"/>
      <c r="GJ57" s="93"/>
      <c r="GK57" s="93"/>
      <c r="GL57" s="93"/>
      <c r="GM57" s="93"/>
      <c r="GN57" s="93"/>
      <c r="GO57" s="93"/>
      <c r="GP57" s="93"/>
      <c r="GQ57" s="93"/>
      <c r="GR57" s="93"/>
      <c r="GS57" s="93"/>
      <c r="GT57" s="93"/>
      <c r="GU57" s="93"/>
      <c r="GV57" s="93"/>
      <c r="GW57" s="93"/>
      <c r="GX57" s="93"/>
      <c r="GY57" s="93"/>
      <c r="GZ57" s="93"/>
      <c r="HA57" s="93"/>
      <c r="HB57" s="93"/>
      <c r="HC57" s="93"/>
      <c r="HD57" s="93"/>
      <c r="HE57" s="93"/>
      <c r="HF57" s="93"/>
      <c r="HG57" s="93"/>
      <c r="HH57" s="93"/>
      <c r="HI57" s="93"/>
      <c r="HJ57" s="93"/>
      <c r="HK57" s="93"/>
      <c r="HL57" s="93"/>
      <c r="HM57" s="93"/>
      <c r="HN57" s="93"/>
      <c r="HO57" s="93"/>
      <c r="HP57" s="93"/>
      <c r="HQ57" s="93"/>
      <c r="HR57" s="93"/>
      <c r="HS57" s="93"/>
      <c r="HT57" s="93"/>
      <c r="HU57" s="93"/>
      <c r="HV57" s="93"/>
      <c r="HW57" s="93"/>
      <c r="HX57" s="93"/>
      <c r="HY57" s="93"/>
      <c r="HZ57" s="93"/>
      <c r="IA57" s="93"/>
      <c r="IB57" s="93"/>
      <c r="IC57" s="93"/>
      <c r="ID57" s="93"/>
      <c r="IE57" s="93"/>
      <c r="IF57" s="93"/>
      <c r="IG57" s="93"/>
    </row>
    <row r="58" spans="1:241" s="80" customFormat="1" ht="21" customHeight="1">
      <c r="A58" s="88" t="s">
        <v>1023</v>
      </c>
      <c r="B58" s="88" t="s">
        <v>1796</v>
      </c>
      <c r="C58" s="91" t="s">
        <v>1706</v>
      </c>
      <c r="D58" s="88" t="s">
        <v>1684</v>
      </c>
      <c r="E58" s="88" t="s">
        <v>55</v>
      </c>
      <c r="F58" s="88" t="s">
        <v>1787</v>
      </c>
      <c r="G58" s="88" t="s">
        <v>1788</v>
      </c>
      <c r="H58" s="88" t="s">
        <v>1789</v>
      </c>
      <c r="I58" s="92">
        <v>900</v>
      </c>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3"/>
      <c r="BR58" s="93"/>
      <c r="BS58" s="93"/>
      <c r="BT58" s="93"/>
      <c r="BU58" s="93"/>
      <c r="BV58" s="93"/>
      <c r="BW58" s="93"/>
      <c r="BX58" s="93"/>
      <c r="BY58" s="93"/>
      <c r="BZ58" s="93"/>
      <c r="CA58" s="93"/>
      <c r="CB58" s="93"/>
      <c r="CC58" s="93"/>
      <c r="CD58" s="93"/>
      <c r="CE58" s="93"/>
      <c r="CF58" s="93"/>
      <c r="CG58" s="93"/>
      <c r="CH58" s="93"/>
      <c r="CI58" s="93"/>
      <c r="CJ58" s="93"/>
      <c r="CK58" s="93"/>
      <c r="CL58" s="93"/>
      <c r="CM58" s="93"/>
      <c r="CN58" s="93"/>
      <c r="CO58" s="93"/>
      <c r="CP58" s="93"/>
      <c r="CQ58" s="93"/>
      <c r="CR58" s="93"/>
      <c r="CS58" s="93"/>
      <c r="CT58" s="93"/>
      <c r="CU58" s="93"/>
      <c r="CV58" s="93"/>
      <c r="CW58" s="93"/>
      <c r="CX58" s="93"/>
      <c r="CY58" s="93"/>
      <c r="CZ58" s="93"/>
      <c r="DA58" s="93"/>
      <c r="DB58" s="93"/>
      <c r="DC58" s="93"/>
      <c r="DD58" s="93"/>
      <c r="DE58" s="93"/>
      <c r="DF58" s="93"/>
      <c r="DG58" s="93"/>
      <c r="DH58" s="93"/>
      <c r="DI58" s="93"/>
      <c r="DJ58" s="93"/>
      <c r="DK58" s="93"/>
      <c r="DL58" s="93"/>
      <c r="DM58" s="93"/>
      <c r="DN58" s="93"/>
      <c r="DO58" s="93"/>
      <c r="DP58" s="93"/>
      <c r="DQ58" s="93"/>
      <c r="DR58" s="93"/>
      <c r="DS58" s="93"/>
      <c r="DT58" s="93"/>
      <c r="DU58" s="93"/>
      <c r="DV58" s="93"/>
      <c r="DW58" s="93"/>
      <c r="DX58" s="93"/>
      <c r="DY58" s="93"/>
      <c r="DZ58" s="93"/>
      <c r="EA58" s="93"/>
      <c r="EB58" s="93"/>
      <c r="EC58" s="93"/>
      <c r="ED58" s="93"/>
      <c r="EE58" s="93"/>
      <c r="EF58" s="93"/>
      <c r="EG58" s="93"/>
      <c r="EH58" s="93"/>
      <c r="EI58" s="93"/>
      <c r="EJ58" s="93"/>
      <c r="EK58" s="93"/>
      <c r="EL58" s="93"/>
      <c r="EM58" s="93"/>
      <c r="EN58" s="93"/>
      <c r="EO58" s="93"/>
      <c r="EP58" s="93"/>
      <c r="EQ58" s="93"/>
      <c r="ER58" s="93"/>
      <c r="ES58" s="93"/>
      <c r="ET58" s="93"/>
      <c r="EU58" s="93"/>
      <c r="EV58" s="93"/>
      <c r="EW58" s="93"/>
      <c r="EX58" s="93"/>
      <c r="EY58" s="93"/>
      <c r="EZ58" s="93"/>
      <c r="FA58" s="93"/>
      <c r="FB58" s="93"/>
      <c r="FC58" s="93"/>
      <c r="FD58" s="93"/>
      <c r="FE58" s="93"/>
      <c r="FF58" s="93"/>
      <c r="FG58" s="93"/>
      <c r="FH58" s="93"/>
      <c r="FI58" s="93"/>
      <c r="FJ58" s="93"/>
      <c r="FK58" s="93"/>
      <c r="FL58" s="93"/>
      <c r="FM58" s="93"/>
      <c r="FN58" s="93"/>
      <c r="FO58" s="93"/>
      <c r="FP58" s="93"/>
      <c r="FQ58" s="93"/>
      <c r="FR58" s="93"/>
      <c r="FS58" s="93"/>
      <c r="FT58" s="93"/>
      <c r="FU58" s="93"/>
      <c r="FV58" s="93"/>
      <c r="FW58" s="93"/>
      <c r="FX58" s="93"/>
      <c r="FY58" s="93"/>
      <c r="FZ58" s="93"/>
      <c r="GA58" s="93"/>
      <c r="GB58" s="93"/>
      <c r="GC58" s="93"/>
      <c r="GD58" s="93"/>
      <c r="GE58" s="93"/>
      <c r="GF58" s="93"/>
      <c r="GG58" s="93"/>
      <c r="GH58" s="93"/>
      <c r="GI58" s="93"/>
      <c r="GJ58" s="93"/>
      <c r="GK58" s="93"/>
      <c r="GL58" s="93"/>
      <c r="GM58" s="93"/>
      <c r="GN58" s="93"/>
      <c r="GO58" s="93"/>
      <c r="GP58" s="93"/>
      <c r="GQ58" s="93"/>
      <c r="GR58" s="93"/>
      <c r="GS58" s="93"/>
      <c r="GT58" s="93"/>
      <c r="GU58" s="93"/>
      <c r="GV58" s="93"/>
      <c r="GW58" s="93"/>
      <c r="GX58" s="93"/>
      <c r="GY58" s="93"/>
      <c r="GZ58" s="93"/>
      <c r="HA58" s="93"/>
      <c r="HB58" s="93"/>
      <c r="HC58" s="93"/>
      <c r="HD58" s="93"/>
      <c r="HE58" s="93"/>
      <c r="HF58" s="93"/>
      <c r="HG58" s="93"/>
      <c r="HH58" s="93"/>
      <c r="HI58" s="93"/>
      <c r="HJ58" s="93"/>
      <c r="HK58" s="93"/>
      <c r="HL58" s="93"/>
      <c r="HM58" s="93"/>
      <c r="HN58" s="93"/>
      <c r="HO58" s="93"/>
      <c r="HP58" s="93"/>
      <c r="HQ58" s="93"/>
      <c r="HR58" s="93"/>
      <c r="HS58" s="93"/>
      <c r="HT58" s="93"/>
      <c r="HU58" s="93"/>
      <c r="HV58" s="93"/>
      <c r="HW58" s="93"/>
      <c r="HX58" s="93"/>
      <c r="HY58" s="93"/>
      <c r="HZ58" s="93"/>
      <c r="IA58" s="93"/>
      <c r="IB58" s="93"/>
      <c r="IC58" s="93"/>
      <c r="ID58" s="93"/>
      <c r="IE58" s="93"/>
      <c r="IF58" s="93"/>
      <c r="IG58" s="93"/>
    </row>
    <row r="59" spans="1:241" s="80" customFormat="1" ht="21" customHeight="1">
      <c r="A59" s="88" t="s">
        <v>1026</v>
      </c>
      <c r="B59" s="88" t="s">
        <v>1797</v>
      </c>
      <c r="C59" s="91" t="s">
        <v>1747</v>
      </c>
      <c r="D59" s="88" t="s">
        <v>1684</v>
      </c>
      <c r="E59" s="88" t="s">
        <v>55</v>
      </c>
      <c r="F59" s="88" t="s">
        <v>1787</v>
      </c>
      <c r="G59" s="88" t="s">
        <v>1788</v>
      </c>
      <c r="H59" s="88" t="s">
        <v>1789</v>
      </c>
      <c r="I59" s="92">
        <v>900</v>
      </c>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c r="BB59" s="93"/>
      <c r="BC59" s="93"/>
      <c r="BD59" s="93"/>
      <c r="BE59" s="93"/>
      <c r="BF59" s="93"/>
      <c r="BG59" s="93"/>
      <c r="BH59" s="93"/>
      <c r="BI59" s="93"/>
      <c r="BJ59" s="93"/>
      <c r="BK59" s="93"/>
      <c r="BL59" s="93"/>
      <c r="BM59" s="93"/>
      <c r="BN59" s="93"/>
      <c r="BO59" s="93"/>
      <c r="BP59" s="93"/>
      <c r="BQ59" s="93"/>
      <c r="BR59" s="93"/>
      <c r="BS59" s="93"/>
      <c r="BT59" s="93"/>
      <c r="BU59" s="93"/>
      <c r="BV59" s="93"/>
      <c r="BW59" s="93"/>
      <c r="BX59" s="93"/>
      <c r="BY59" s="93"/>
      <c r="BZ59" s="93"/>
      <c r="CA59" s="93"/>
      <c r="CB59" s="93"/>
      <c r="CC59" s="93"/>
      <c r="CD59" s="93"/>
      <c r="CE59" s="93"/>
      <c r="CF59" s="93"/>
      <c r="CG59" s="93"/>
      <c r="CH59" s="93"/>
      <c r="CI59" s="93"/>
      <c r="CJ59" s="93"/>
      <c r="CK59" s="93"/>
      <c r="CL59" s="93"/>
      <c r="CM59" s="93"/>
      <c r="CN59" s="93"/>
      <c r="CO59" s="93"/>
      <c r="CP59" s="93"/>
      <c r="CQ59" s="93"/>
      <c r="CR59" s="93"/>
      <c r="CS59" s="93"/>
      <c r="CT59" s="93"/>
      <c r="CU59" s="93"/>
      <c r="CV59" s="93"/>
      <c r="CW59" s="93"/>
      <c r="CX59" s="93"/>
      <c r="CY59" s="93"/>
      <c r="CZ59" s="93"/>
      <c r="DA59" s="93"/>
      <c r="DB59" s="93"/>
      <c r="DC59" s="93"/>
      <c r="DD59" s="93"/>
      <c r="DE59" s="93"/>
      <c r="DF59" s="93"/>
      <c r="DG59" s="93"/>
      <c r="DH59" s="93"/>
      <c r="DI59" s="93"/>
      <c r="DJ59" s="93"/>
      <c r="DK59" s="93"/>
      <c r="DL59" s="93"/>
      <c r="DM59" s="93"/>
      <c r="DN59" s="93"/>
      <c r="DO59" s="93"/>
      <c r="DP59" s="93"/>
      <c r="DQ59" s="93"/>
      <c r="DR59" s="93"/>
      <c r="DS59" s="93"/>
      <c r="DT59" s="93"/>
      <c r="DU59" s="93"/>
      <c r="DV59" s="93"/>
      <c r="DW59" s="93"/>
      <c r="DX59" s="93"/>
      <c r="DY59" s="93"/>
      <c r="DZ59" s="93"/>
      <c r="EA59" s="93"/>
      <c r="EB59" s="93"/>
      <c r="EC59" s="93"/>
      <c r="ED59" s="93"/>
      <c r="EE59" s="93"/>
      <c r="EF59" s="93"/>
      <c r="EG59" s="93"/>
      <c r="EH59" s="93"/>
      <c r="EI59" s="93"/>
      <c r="EJ59" s="93"/>
      <c r="EK59" s="93"/>
      <c r="EL59" s="93"/>
      <c r="EM59" s="93"/>
      <c r="EN59" s="93"/>
      <c r="EO59" s="93"/>
      <c r="EP59" s="93"/>
      <c r="EQ59" s="93"/>
      <c r="ER59" s="93"/>
      <c r="ES59" s="93"/>
      <c r="ET59" s="93"/>
      <c r="EU59" s="93"/>
      <c r="EV59" s="93"/>
      <c r="EW59" s="93"/>
      <c r="EX59" s="93"/>
      <c r="EY59" s="93"/>
      <c r="EZ59" s="93"/>
      <c r="FA59" s="93"/>
      <c r="FB59" s="93"/>
      <c r="FC59" s="93"/>
      <c r="FD59" s="93"/>
      <c r="FE59" s="93"/>
      <c r="FF59" s="93"/>
      <c r="FG59" s="93"/>
      <c r="FH59" s="93"/>
      <c r="FI59" s="93"/>
      <c r="FJ59" s="93"/>
      <c r="FK59" s="93"/>
      <c r="FL59" s="93"/>
      <c r="FM59" s="93"/>
      <c r="FN59" s="93"/>
      <c r="FO59" s="93"/>
      <c r="FP59" s="93"/>
      <c r="FQ59" s="93"/>
      <c r="FR59" s="93"/>
      <c r="FS59" s="93"/>
      <c r="FT59" s="93"/>
      <c r="FU59" s="93"/>
      <c r="FV59" s="93"/>
      <c r="FW59" s="93"/>
      <c r="FX59" s="93"/>
      <c r="FY59" s="93"/>
      <c r="FZ59" s="93"/>
      <c r="GA59" s="93"/>
      <c r="GB59" s="93"/>
      <c r="GC59" s="93"/>
      <c r="GD59" s="93"/>
      <c r="GE59" s="93"/>
      <c r="GF59" s="93"/>
      <c r="GG59" s="93"/>
      <c r="GH59" s="93"/>
      <c r="GI59" s="93"/>
      <c r="GJ59" s="93"/>
      <c r="GK59" s="93"/>
      <c r="GL59" s="93"/>
      <c r="GM59" s="93"/>
      <c r="GN59" s="93"/>
      <c r="GO59" s="93"/>
      <c r="GP59" s="93"/>
      <c r="GQ59" s="93"/>
      <c r="GR59" s="93"/>
      <c r="GS59" s="93"/>
      <c r="GT59" s="93"/>
      <c r="GU59" s="93"/>
      <c r="GV59" s="93"/>
      <c r="GW59" s="93"/>
      <c r="GX59" s="93"/>
      <c r="GY59" s="93"/>
      <c r="GZ59" s="93"/>
      <c r="HA59" s="93"/>
      <c r="HB59" s="93"/>
      <c r="HC59" s="93"/>
      <c r="HD59" s="93"/>
      <c r="HE59" s="93"/>
      <c r="HF59" s="93"/>
      <c r="HG59" s="93"/>
      <c r="HH59" s="93"/>
      <c r="HI59" s="93"/>
      <c r="HJ59" s="93"/>
      <c r="HK59" s="93"/>
      <c r="HL59" s="93"/>
      <c r="HM59" s="93"/>
      <c r="HN59" s="93"/>
      <c r="HO59" s="93"/>
      <c r="HP59" s="93"/>
      <c r="HQ59" s="93"/>
      <c r="HR59" s="93"/>
      <c r="HS59" s="93"/>
      <c r="HT59" s="93"/>
      <c r="HU59" s="93"/>
      <c r="HV59" s="93"/>
      <c r="HW59" s="93"/>
      <c r="HX59" s="93"/>
      <c r="HY59" s="93"/>
      <c r="HZ59" s="93"/>
      <c r="IA59" s="93"/>
      <c r="IB59" s="93"/>
      <c r="IC59" s="93"/>
      <c r="ID59" s="93"/>
      <c r="IE59" s="93"/>
      <c r="IF59" s="93"/>
      <c r="IG59" s="93"/>
    </row>
    <row r="60" spans="1:241" s="80" customFormat="1" ht="21" customHeight="1">
      <c r="A60" s="88" t="s">
        <v>1028</v>
      </c>
      <c r="B60" s="88" t="s">
        <v>1798</v>
      </c>
      <c r="C60" s="91" t="s">
        <v>1683</v>
      </c>
      <c r="D60" s="88" t="s">
        <v>1684</v>
      </c>
      <c r="E60" s="88" t="s">
        <v>55</v>
      </c>
      <c r="F60" s="88" t="s">
        <v>1787</v>
      </c>
      <c r="G60" s="88" t="s">
        <v>1788</v>
      </c>
      <c r="H60" s="88" t="s">
        <v>1789</v>
      </c>
      <c r="I60" s="92">
        <v>900</v>
      </c>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L60" s="93"/>
      <c r="CM60" s="93"/>
      <c r="CN60" s="93"/>
      <c r="CO60" s="93"/>
      <c r="CP60" s="93"/>
      <c r="CQ60" s="93"/>
      <c r="CR60" s="93"/>
      <c r="CS60" s="93"/>
      <c r="CT60" s="93"/>
      <c r="CU60" s="93"/>
      <c r="CV60" s="93"/>
      <c r="CW60" s="93"/>
      <c r="CX60" s="93"/>
      <c r="CY60" s="93"/>
      <c r="CZ60" s="93"/>
      <c r="DA60" s="93"/>
      <c r="DB60" s="93"/>
      <c r="DC60" s="93"/>
      <c r="DD60" s="93"/>
      <c r="DE60" s="93"/>
      <c r="DF60" s="93"/>
      <c r="DG60" s="93"/>
      <c r="DH60" s="93"/>
      <c r="DI60" s="93"/>
      <c r="DJ60" s="93"/>
      <c r="DK60" s="93"/>
      <c r="DL60" s="93"/>
      <c r="DM60" s="93"/>
      <c r="DN60" s="93"/>
      <c r="DO60" s="93"/>
      <c r="DP60" s="93"/>
      <c r="DQ60" s="93"/>
      <c r="DR60" s="93"/>
      <c r="DS60" s="93"/>
      <c r="DT60" s="93"/>
      <c r="DU60" s="93"/>
      <c r="DV60" s="93"/>
      <c r="DW60" s="93"/>
      <c r="DX60" s="93"/>
      <c r="DY60" s="93"/>
      <c r="DZ60" s="93"/>
      <c r="EA60" s="93"/>
      <c r="EB60" s="93"/>
      <c r="EC60" s="93"/>
      <c r="ED60" s="93"/>
      <c r="EE60" s="93"/>
      <c r="EF60" s="93"/>
      <c r="EG60" s="93"/>
      <c r="EH60" s="93"/>
      <c r="EI60" s="93"/>
      <c r="EJ60" s="93"/>
      <c r="EK60" s="93"/>
      <c r="EL60" s="93"/>
      <c r="EM60" s="93"/>
      <c r="EN60" s="93"/>
      <c r="EO60" s="93"/>
      <c r="EP60" s="93"/>
      <c r="EQ60" s="93"/>
      <c r="ER60" s="93"/>
      <c r="ES60" s="93"/>
      <c r="ET60" s="93"/>
      <c r="EU60" s="93"/>
      <c r="EV60" s="93"/>
      <c r="EW60" s="93"/>
      <c r="EX60" s="93"/>
      <c r="EY60" s="93"/>
      <c r="EZ60" s="93"/>
      <c r="FA60" s="93"/>
      <c r="FB60" s="93"/>
      <c r="FC60" s="93"/>
      <c r="FD60" s="93"/>
      <c r="FE60" s="93"/>
      <c r="FF60" s="93"/>
      <c r="FG60" s="93"/>
      <c r="FH60" s="93"/>
      <c r="FI60" s="93"/>
      <c r="FJ60" s="93"/>
      <c r="FK60" s="93"/>
      <c r="FL60" s="93"/>
      <c r="FM60" s="93"/>
      <c r="FN60" s="93"/>
      <c r="FO60" s="93"/>
      <c r="FP60" s="93"/>
      <c r="FQ60" s="93"/>
      <c r="FR60" s="93"/>
      <c r="FS60" s="93"/>
      <c r="FT60" s="93"/>
      <c r="FU60" s="93"/>
      <c r="FV60" s="93"/>
      <c r="FW60" s="93"/>
      <c r="FX60" s="93"/>
      <c r="FY60" s="93"/>
      <c r="FZ60" s="93"/>
      <c r="GA60" s="93"/>
      <c r="GB60" s="93"/>
      <c r="GC60" s="93"/>
      <c r="GD60" s="93"/>
      <c r="GE60" s="93"/>
      <c r="GF60" s="93"/>
      <c r="GG60" s="93"/>
      <c r="GH60" s="93"/>
      <c r="GI60" s="93"/>
      <c r="GJ60" s="93"/>
      <c r="GK60" s="93"/>
      <c r="GL60" s="93"/>
      <c r="GM60" s="93"/>
      <c r="GN60" s="93"/>
      <c r="GO60" s="93"/>
      <c r="GP60" s="93"/>
      <c r="GQ60" s="93"/>
      <c r="GR60" s="93"/>
      <c r="GS60" s="93"/>
      <c r="GT60" s="93"/>
      <c r="GU60" s="93"/>
      <c r="GV60" s="93"/>
      <c r="GW60" s="93"/>
      <c r="GX60" s="93"/>
      <c r="GY60" s="93"/>
      <c r="GZ60" s="93"/>
      <c r="HA60" s="93"/>
      <c r="HB60" s="93"/>
      <c r="HC60" s="93"/>
      <c r="HD60" s="93"/>
      <c r="HE60" s="93"/>
      <c r="HF60" s="93"/>
      <c r="HG60" s="93"/>
      <c r="HH60" s="93"/>
      <c r="HI60" s="93"/>
      <c r="HJ60" s="93"/>
      <c r="HK60" s="93"/>
      <c r="HL60" s="93"/>
      <c r="HM60" s="93"/>
      <c r="HN60" s="93"/>
      <c r="HO60" s="93"/>
      <c r="HP60" s="93"/>
      <c r="HQ60" s="93"/>
      <c r="HR60" s="93"/>
      <c r="HS60" s="93"/>
      <c r="HT60" s="93"/>
      <c r="HU60" s="93"/>
      <c r="HV60" s="93"/>
      <c r="HW60" s="93"/>
      <c r="HX60" s="93"/>
      <c r="HY60" s="93"/>
      <c r="HZ60" s="93"/>
      <c r="IA60" s="93"/>
      <c r="IB60" s="93"/>
      <c r="IC60" s="93"/>
      <c r="ID60" s="93"/>
      <c r="IE60" s="93"/>
      <c r="IF60" s="93"/>
      <c r="IG60" s="93"/>
    </row>
    <row r="61" spans="1:241" s="80" customFormat="1" ht="21" customHeight="1">
      <c r="A61" s="88" t="s">
        <v>1032</v>
      </c>
      <c r="B61" s="88" t="s">
        <v>1799</v>
      </c>
      <c r="C61" s="91" t="s">
        <v>1695</v>
      </c>
      <c r="D61" s="88" t="s">
        <v>1684</v>
      </c>
      <c r="E61" s="88" t="s">
        <v>55</v>
      </c>
      <c r="F61" s="88" t="s">
        <v>1787</v>
      </c>
      <c r="G61" s="88" t="s">
        <v>1788</v>
      </c>
      <c r="H61" s="88" t="s">
        <v>1789</v>
      </c>
      <c r="I61" s="92">
        <v>900</v>
      </c>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L61" s="93"/>
      <c r="CM61" s="93"/>
      <c r="CN61" s="93"/>
      <c r="CO61" s="93"/>
      <c r="CP61" s="93"/>
      <c r="CQ61" s="93"/>
      <c r="CR61" s="93"/>
      <c r="CS61" s="93"/>
      <c r="CT61" s="93"/>
      <c r="CU61" s="93"/>
      <c r="CV61" s="93"/>
      <c r="CW61" s="93"/>
      <c r="CX61" s="93"/>
      <c r="CY61" s="93"/>
      <c r="CZ61" s="93"/>
      <c r="DA61" s="93"/>
      <c r="DB61" s="93"/>
      <c r="DC61" s="93"/>
      <c r="DD61" s="93"/>
      <c r="DE61" s="93"/>
      <c r="DF61" s="93"/>
      <c r="DG61" s="93"/>
      <c r="DH61" s="93"/>
      <c r="DI61" s="93"/>
      <c r="DJ61" s="93"/>
      <c r="DK61" s="93"/>
      <c r="DL61" s="93"/>
      <c r="DM61" s="93"/>
      <c r="DN61" s="93"/>
      <c r="DO61" s="93"/>
      <c r="DP61" s="93"/>
      <c r="DQ61" s="93"/>
      <c r="DR61" s="93"/>
      <c r="DS61" s="93"/>
      <c r="DT61" s="93"/>
      <c r="DU61" s="93"/>
      <c r="DV61" s="93"/>
      <c r="DW61" s="93"/>
      <c r="DX61" s="93"/>
      <c r="DY61" s="93"/>
      <c r="DZ61" s="93"/>
      <c r="EA61" s="93"/>
      <c r="EB61" s="93"/>
      <c r="EC61" s="93"/>
      <c r="ED61" s="93"/>
      <c r="EE61" s="93"/>
      <c r="EF61" s="93"/>
      <c r="EG61" s="93"/>
      <c r="EH61" s="93"/>
      <c r="EI61" s="93"/>
      <c r="EJ61" s="93"/>
      <c r="EK61" s="93"/>
      <c r="EL61" s="93"/>
      <c r="EM61" s="93"/>
      <c r="EN61" s="93"/>
      <c r="EO61" s="93"/>
      <c r="EP61" s="93"/>
      <c r="EQ61" s="93"/>
      <c r="ER61" s="93"/>
      <c r="ES61" s="93"/>
      <c r="ET61" s="93"/>
      <c r="EU61" s="93"/>
      <c r="EV61" s="93"/>
      <c r="EW61" s="93"/>
      <c r="EX61" s="93"/>
      <c r="EY61" s="93"/>
      <c r="EZ61" s="93"/>
      <c r="FA61" s="93"/>
      <c r="FB61" s="93"/>
      <c r="FC61" s="93"/>
      <c r="FD61" s="93"/>
      <c r="FE61" s="93"/>
      <c r="FF61" s="93"/>
      <c r="FG61" s="93"/>
      <c r="FH61" s="93"/>
      <c r="FI61" s="93"/>
      <c r="FJ61" s="93"/>
      <c r="FK61" s="93"/>
      <c r="FL61" s="93"/>
      <c r="FM61" s="93"/>
      <c r="FN61" s="93"/>
      <c r="FO61" s="93"/>
      <c r="FP61" s="93"/>
      <c r="FQ61" s="93"/>
      <c r="FR61" s="93"/>
      <c r="FS61" s="93"/>
      <c r="FT61" s="93"/>
      <c r="FU61" s="93"/>
      <c r="FV61" s="93"/>
      <c r="FW61" s="93"/>
      <c r="FX61" s="93"/>
      <c r="FY61" s="93"/>
      <c r="FZ61" s="93"/>
      <c r="GA61" s="93"/>
      <c r="GB61" s="93"/>
      <c r="GC61" s="93"/>
      <c r="GD61" s="93"/>
      <c r="GE61" s="93"/>
      <c r="GF61" s="93"/>
      <c r="GG61" s="93"/>
      <c r="GH61" s="93"/>
      <c r="GI61" s="93"/>
      <c r="GJ61" s="93"/>
      <c r="GK61" s="93"/>
      <c r="GL61" s="93"/>
      <c r="GM61" s="93"/>
      <c r="GN61" s="93"/>
      <c r="GO61" s="93"/>
      <c r="GP61" s="93"/>
      <c r="GQ61" s="93"/>
      <c r="GR61" s="93"/>
      <c r="GS61" s="93"/>
      <c r="GT61" s="93"/>
      <c r="GU61" s="93"/>
      <c r="GV61" s="93"/>
      <c r="GW61" s="93"/>
      <c r="GX61" s="93"/>
      <c r="GY61" s="93"/>
      <c r="GZ61" s="93"/>
      <c r="HA61" s="93"/>
      <c r="HB61" s="93"/>
      <c r="HC61" s="93"/>
      <c r="HD61" s="93"/>
      <c r="HE61" s="93"/>
      <c r="HF61" s="93"/>
      <c r="HG61" s="93"/>
      <c r="HH61" s="93"/>
      <c r="HI61" s="93"/>
      <c r="HJ61" s="93"/>
      <c r="HK61" s="93"/>
      <c r="HL61" s="93"/>
      <c r="HM61" s="93"/>
      <c r="HN61" s="93"/>
      <c r="HO61" s="93"/>
      <c r="HP61" s="93"/>
      <c r="HQ61" s="93"/>
      <c r="HR61" s="93"/>
      <c r="HS61" s="93"/>
      <c r="HT61" s="93"/>
      <c r="HU61" s="93"/>
      <c r="HV61" s="93"/>
      <c r="HW61" s="93"/>
      <c r="HX61" s="93"/>
      <c r="HY61" s="93"/>
      <c r="HZ61" s="93"/>
      <c r="IA61" s="93"/>
      <c r="IB61" s="93"/>
      <c r="IC61" s="93"/>
      <c r="ID61" s="93"/>
      <c r="IE61" s="93"/>
      <c r="IF61" s="93"/>
      <c r="IG61" s="93"/>
    </row>
    <row r="62" spans="1:241" s="80" customFormat="1" ht="21" customHeight="1">
      <c r="A62" s="88" t="s">
        <v>1035</v>
      </c>
      <c r="B62" s="88" t="s">
        <v>1800</v>
      </c>
      <c r="C62" s="91" t="s">
        <v>1714</v>
      </c>
      <c r="D62" s="88" t="s">
        <v>1684</v>
      </c>
      <c r="E62" s="88" t="s">
        <v>188</v>
      </c>
      <c r="F62" s="88" t="s">
        <v>1787</v>
      </c>
      <c r="G62" s="88" t="s">
        <v>1788</v>
      </c>
      <c r="H62" s="88" t="s">
        <v>1789</v>
      </c>
      <c r="I62" s="92">
        <v>900</v>
      </c>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L62" s="93"/>
      <c r="CM62" s="93"/>
      <c r="CN62" s="93"/>
      <c r="CO62" s="93"/>
      <c r="CP62" s="93"/>
      <c r="CQ62" s="93"/>
      <c r="CR62" s="93"/>
      <c r="CS62" s="93"/>
      <c r="CT62" s="93"/>
      <c r="CU62" s="93"/>
      <c r="CV62" s="93"/>
      <c r="CW62" s="93"/>
      <c r="CX62" s="93"/>
      <c r="CY62" s="93"/>
      <c r="CZ62" s="93"/>
      <c r="DA62" s="93"/>
      <c r="DB62" s="93"/>
      <c r="DC62" s="93"/>
      <c r="DD62" s="93"/>
      <c r="DE62" s="93"/>
      <c r="DF62" s="93"/>
      <c r="DG62" s="93"/>
      <c r="DH62" s="93"/>
      <c r="DI62" s="93"/>
      <c r="DJ62" s="93"/>
      <c r="DK62" s="93"/>
      <c r="DL62" s="93"/>
      <c r="DM62" s="93"/>
      <c r="DN62" s="93"/>
      <c r="DO62" s="93"/>
      <c r="DP62" s="93"/>
      <c r="DQ62" s="93"/>
      <c r="DR62" s="93"/>
      <c r="DS62" s="93"/>
      <c r="DT62" s="93"/>
      <c r="DU62" s="93"/>
      <c r="DV62" s="93"/>
      <c r="DW62" s="93"/>
      <c r="DX62" s="93"/>
      <c r="DY62" s="93"/>
      <c r="DZ62" s="93"/>
      <c r="EA62" s="93"/>
      <c r="EB62" s="93"/>
      <c r="EC62" s="93"/>
      <c r="ED62" s="93"/>
      <c r="EE62" s="93"/>
      <c r="EF62" s="93"/>
      <c r="EG62" s="93"/>
      <c r="EH62" s="93"/>
      <c r="EI62" s="93"/>
      <c r="EJ62" s="93"/>
      <c r="EK62" s="93"/>
      <c r="EL62" s="93"/>
      <c r="EM62" s="93"/>
      <c r="EN62" s="93"/>
      <c r="EO62" s="93"/>
      <c r="EP62" s="93"/>
      <c r="EQ62" s="93"/>
      <c r="ER62" s="93"/>
      <c r="ES62" s="93"/>
      <c r="ET62" s="93"/>
      <c r="EU62" s="93"/>
      <c r="EV62" s="93"/>
      <c r="EW62" s="93"/>
      <c r="EX62" s="93"/>
      <c r="EY62" s="93"/>
      <c r="EZ62" s="93"/>
      <c r="FA62" s="93"/>
      <c r="FB62" s="93"/>
      <c r="FC62" s="93"/>
      <c r="FD62" s="93"/>
      <c r="FE62" s="93"/>
      <c r="FF62" s="93"/>
      <c r="FG62" s="93"/>
      <c r="FH62" s="93"/>
      <c r="FI62" s="93"/>
      <c r="FJ62" s="93"/>
      <c r="FK62" s="93"/>
      <c r="FL62" s="93"/>
      <c r="FM62" s="93"/>
      <c r="FN62" s="93"/>
      <c r="FO62" s="93"/>
      <c r="FP62" s="93"/>
      <c r="FQ62" s="93"/>
      <c r="FR62" s="93"/>
      <c r="FS62" s="93"/>
      <c r="FT62" s="93"/>
      <c r="FU62" s="93"/>
      <c r="FV62" s="93"/>
      <c r="FW62" s="93"/>
      <c r="FX62" s="93"/>
      <c r="FY62" s="93"/>
      <c r="FZ62" s="93"/>
      <c r="GA62" s="93"/>
      <c r="GB62" s="93"/>
      <c r="GC62" s="93"/>
      <c r="GD62" s="93"/>
      <c r="GE62" s="93"/>
      <c r="GF62" s="93"/>
      <c r="GG62" s="93"/>
      <c r="GH62" s="93"/>
      <c r="GI62" s="93"/>
      <c r="GJ62" s="93"/>
      <c r="GK62" s="93"/>
      <c r="GL62" s="93"/>
      <c r="GM62" s="93"/>
      <c r="GN62" s="93"/>
      <c r="GO62" s="93"/>
      <c r="GP62" s="93"/>
      <c r="GQ62" s="93"/>
      <c r="GR62" s="93"/>
      <c r="GS62" s="93"/>
      <c r="GT62" s="93"/>
      <c r="GU62" s="93"/>
      <c r="GV62" s="93"/>
      <c r="GW62" s="93"/>
      <c r="GX62" s="93"/>
      <c r="GY62" s="93"/>
      <c r="GZ62" s="93"/>
      <c r="HA62" s="93"/>
      <c r="HB62" s="93"/>
      <c r="HC62" s="93"/>
      <c r="HD62" s="93"/>
      <c r="HE62" s="93"/>
      <c r="HF62" s="93"/>
      <c r="HG62" s="93"/>
      <c r="HH62" s="93"/>
      <c r="HI62" s="93"/>
      <c r="HJ62" s="93"/>
      <c r="HK62" s="93"/>
      <c r="HL62" s="93"/>
      <c r="HM62" s="93"/>
      <c r="HN62" s="93"/>
      <c r="HO62" s="93"/>
      <c r="HP62" s="93"/>
      <c r="HQ62" s="93"/>
      <c r="HR62" s="93"/>
      <c r="HS62" s="93"/>
      <c r="HT62" s="93"/>
      <c r="HU62" s="93"/>
      <c r="HV62" s="93"/>
      <c r="HW62" s="93"/>
      <c r="HX62" s="93"/>
      <c r="HY62" s="93"/>
      <c r="HZ62" s="93"/>
      <c r="IA62" s="93"/>
      <c r="IB62" s="93"/>
      <c r="IC62" s="93"/>
      <c r="ID62" s="93"/>
      <c r="IE62" s="93"/>
      <c r="IF62" s="93"/>
      <c r="IG62" s="93"/>
    </row>
    <row r="63" spans="1:241" s="80" customFormat="1" ht="21" customHeight="1">
      <c r="A63" s="88" t="s">
        <v>1037</v>
      </c>
      <c r="B63" s="88" t="s">
        <v>1801</v>
      </c>
      <c r="C63" s="91" t="s">
        <v>1802</v>
      </c>
      <c r="D63" s="91" t="s">
        <v>1684</v>
      </c>
      <c r="E63" s="88" t="s">
        <v>188</v>
      </c>
      <c r="F63" s="88" t="s">
        <v>1787</v>
      </c>
      <c r="G63" s="88" t="s">
        <v>1788</v>
      </c>
      <c r="H63" s="88" t="s">
        <v>1789</v>
      </c>
      <c r="I63" s="92">
        <v>900</v>
      </c>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93"/>
      <c r="BR63" s="93"/>
      <c r="BS63" s="93"/>
      <c r="BT63" s="93"/>
      <c r="BU63" s="93"/>
      <c r="BV63" s="93"/>
      <c r="BW63" s="93"/>
      <c r="BX63" s="93"/>
      <c r="BY63" s="93"/>
      <c r="BZ63" s="93"/>
      <c r="CA63" s="93"/>
      <c r="CB63" s="93"/>
      <c r="CC63" s="93"/>
      <c r="CD63" s="93"/>
      <c r="CE63" s="93"/>
      <c r="CF63" s="93"/>
      <c r="CG63" s="93"/>
      <c r="CH63" s="93"/>
      <c r="CI63" s="93"/>
      <c r="CJ63" s="93"/>
      <c r="CK63" s="93"/>
      <c r="CL63" s="93"/>
      <c r="CM63" s="93"/>
      <c r="CN63" s="93"/>
      <c r="CO63" s="93"/>
      <c r="CP63" s="93"/>
      <c r="CQ63" s="93"/>
      <c r="CR63" s="93"/>
      <c r="CS63" s="93"/>
      <c r="CT63" s="93"/>
      <c r="CU63" s="93"/>
      <c r="CV63" s="93"/>
      <c r="CW63" s="93"/>
      <c r="CX63" s="93"/>
      <c r="CY63" s="93"/>
      <c r="CZ63" s="93"/>
      <c r="DA63" s="93"/>
      <c r="DB63" s="93"/>
      <c r="DC63" s="93"/>
      <c r="DD63" s="93"/>
      <c r="DE63" s="93"/>
      <c r="DF63" s="93"/>
      <c r="DG63" s="93"/>
      <c r="DH63" s="93"/>
      <c r="DI63" s="93"/>
      <c r="DJ63" s="93"/>
      <c r="DK63" s="93"/>
      <c r="DL63" s="93"/>
      <c r="DM63" s="93"/>
      <c r="DN63" s="93"/>
      <c r="DO63" s="93"/>
      <c r="DP63" s="93"/>
      <c r="DQ63" s="93"/>
      <c r="DR63" s="93"/>
      <c r="DS63" s="93"/>
      <c r="DT63" s="93"/>
      <c r="DU63" s="93"/>
      <c r="DV63" s="93"/>
      <c r="DW63" s="93"/>
      <c r="DX63" s="93"/>
      <c r="DY63" s="93"/>
      <c r="DZ63" s="93"/>
      <c r="EA63" s="93"/>
      <c r="EB63" s="93"/>
      <c r="EC63" s="93"/>
      <c r="ED63" s="93"/>
      <c r="EE63" s="93"/>
      <c r="EF63" s="93"/>
      <c r="EG63" s="93"/>
      <c r="EH63" s="93"/>
      <c r="EI63" s="93"/>
      <c r="EJ63" s="93"/>
      <c r="EK63" s="93"/>
      <c r="EL63" s="93"/>
      <c r="EM63" s="93"/>
      <c r="EN63" s="93"/>
      <c r="EO63" s="93"/>
      <c r="EP63" s="93"/>
      <c r="EQ63" s="93"/>
      <c r="ER63" s="93"/>
      <c r="ES63" s="93"/>
      <c r="ET63" s="93"/>
      <c r="EU63" s="93"/>
      <c r="EV63" s="93"/>
      <c r="EW63" s="93"/>
      <c r="EX63" s="93"/>
      <c r="EY63" s="93"/>
      <c r="EZ63" s="93"/>
      <c r="FA63" s="93"/>
      <c r="FB63" s="93"/>
      <c r="FC63" s="93"/>
      <c r="FD63" s="93"/>
      <c r="FE63" s="93"/>
      <c r="FF63" s="93"/>
      <c r="FG63" s="93"/>
      <c r="FH63" s="93"/>
      <c r="FI63" s="93"/>
      <c r="FJ63" s="93"/>
      <c r="FK63" s="93"/>
      <c r="FL63" s="93"/>
      <c r="FM63" s="93"/>
      <c r="FN63" s="93"/>
      <c r="FO63" s="93"/>
      <c r="FP63" s="93"/>
      <c r="FQ63" s="93"/>
      <c r="FR63" s="93"/>
      <c r="FS63" s="93"/>
      <c r="FT63" s="93"/>
      <c r="FU63" s="93"/>
      <c r="FV63" s="93"/>
      <c r="FW63" s="93"/>
      <c r="FX63" s="93"/>
      <c r="FY63" s="93"/>
      <c r="FZ63" s="93"/>
      <c r="GA63" s="93"/>
      <c r="GB63" s="93"/>
      <c r="GC63" s="93"/>
      <c r="GD63" s="93"/>
      <c r="GE63" s="93"/>
      <c r="GF63" s="93"/>
      <c r="GG63" s="93"/>
      <c r="GH63" s="93"/>
      <c r="GI63" s="93"/>
      <c r="GJ63" s="93"/>
      <c r="GK63" s="93"/>
      <c r="GL63" s="93"/>
      <c r="GM63" s="93"/>
      <c r="GN63" s="93"/>
      <c r="GO63" s="93"/>
      <c r="GP63" s="93"/>
      <c r="GQ63" s="93"/>
      <c r="GR63" s="93"/>
      <c r="GS63" s="93"/>
      <c r="GT63" s="93"/>
      <c r="GU63" s="93"/>
      <c r="GV63" s="93"/>
      <c r="GW63" s="93"/>
      <c r="GX63" s="93"/>
      <c r="GY63" s="93"/>
      <c r="GZ63" s="93"/>
      <c r="HA63" s="93"/>
      <c r="HB63" s="93"/>
      <c r="HC63" s="93"/>
      <c r="HD63" s="93"/>
      <c r="HE63" s="93"/>
      <c r="HF63" s="93"/>
      <c r="HG63" s="93"/>
      <c r="HH63" s="93"/>
      <c r="HI63" s="93"/>
      <c r="HJ63" s="93"/>
      <c r="HK63" s="93"/>
      <c r="HL63" s="93"/>
      <c r="HM63" s="93"/>
      <c r="HN63" s="93"/>
      <c r="HO63" s="93"/>
      <c r="HP63" s="93"/>
      <c r="HQ63" s="93"/>
      <c r="HR63" s="93"/>
      <c r="HS63" s="93"/>
      <c r="HT63" s="93"/>
      <c r="HU63" s="93"/>
      <c r="HV63" s="93"/>
      <c r="HW63" s="93"/>
      <c r="HX63" s="93"/>
      <c r="HY63" s="93"/>
      <c r="HZ63" s="93"/>
      <c r="IA63" s="93"/>
      <c r="IB63" s="93"/>
      <c r="IC63" s="93"/>
      <c r="ID63" s="93"/>
      <c r="IE63" s="93"/>
      <c r="IF63" s="93"/>
      <c r="IG63" s="93"/>
    </row>
    <row r="64" spans="1:241" s="80" customFormat="1" ht="21" customHeight="1">
      <c r="A64" s="88" t="s">
        <v>1040</v>
      </c>
      <c r="B64" s="88" t="s">
        <v>1803</v>
      </c>
      <c r="C64" s="91" t="s">
        <v>1747</v>
      </c>
      <c r="D64" s="91" t="s">
        <v>1684</v>
      </c>
      <c r="E64" s="88" t="s">
        <v>55</v>
      </c>
      <c r="F64" s="88" t="s">
        <v>1787</v>
      </c>
      <c r="G64" s="88" t="s">
        <v>1788</v>
      </c>
      <c r="H64" s="88" t="s">
        <v>1789</v>
      </c>
      <c r="I64" s="92">
        <v>900</v>
      </c>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3"/>
      <c r="BC64" s="93"/>
      <c r="BD64" s="93"/>
      <c r="BE64" s="93"/>
      <c r="BF64" s="93"/>
      <c r="BG64" s="93"/>
      <c r="BH64" s="93"/>
      <c r="BI64" s="93"/>
      <c r="BJ64" s="93"/>
      <c r="BK64" s="93"/>
      <c r="BL64" s="93"/>
      <c r="BM64" s="93"/>
      <c r="BN64" s="93"/>
      <c r="BO64" s="93"/>
      <c r="BP64" s="93"/>
      <c r="BQ64" s="93"/>
      <c r="BR64" s="93"/>
      <c r="BS64" s="93"/>
      <c r="BT64" s="93"/>
      <c r="BU64" s="93"/>
      <c r="BV64" s="93"/>
      <c r="BW64" s="93"/>
      <c r="BX64" s="93"/>
      <c r="BY64" s="93"/>
      <c r="BZ64" s="93"/>
      <c r="CA64" s="93"/>
      <c r="CB64" s="93"/>
      <c r="CC64" s="93"/>
      <c r="CD64" s="93"/>
      <c r="CE64" s="93"/>
      <c r="CF64" s="93"/>
      <c r="CG64" s="93"/>
      <c r="CH64" s="93"/>
      <c r="CI64" s="93"/>
      <c r="CJ64" s="93"/>
      <c r="CK64" s="93"/>
      <c r="CL64" s="93"/>
      <c r="CM64" s="93"/>
      <c r="CN64" s="93"/>
      <c r="CO64" s="93"/>
      <c r="CP64" s="93"/>
      <c r="CQ64" s="93"/>
      <c r="CR64" s="93"/>
      <c r="CS64" s="93"/>
      <c r="CT64" s="93"/>
      <c r="CU64" s="93"/>
      <c r="CV64" s="93"/>
      <c r="CW64" s="93"/>
      <c r="CX64" s="93"/>
      <c r="CY64" s="93"/>
      <c r="CZ64" s="93"/>
      <c r="DA64" s="93"/>
      <c r="DB64" s="93"/>
      <c r="DC64" s="93"/>
      <c r="DD64" s="93"/>
      <c r="DE64" s="93"/>
      <c r="DF64" s="93"/>
      <c r="DG64" s="93"/>
      <c r="DH64" s="93"/>
      <c r="DI64" s="93"/>
      <c r="DJ64" s="93"/>
      <c r="DK64" s="93"/>
      <c r="DL64" s="93"/>
      <c r="DM64" s="93"/>
      <c r="DN64" s="93"/>
      <c r="DO64" s="93"/>
      <c r="DP64" s="93"/>
      <c r="DQ64" s="93"/>
      <c r="DR64" s="93"/>
      <c r="DS64" s="93"/>
      <c r="DT64" s="93"/>
      <c r="DU64" s="93"/>
      <c r="DV64" s="93"/>
      <c r="DW64" s="93"/>
      <c r="DX64" s="93"/>
      <c r="DY64" s="93"/>
      <c r="DZ64" s="93"/>
      <c r="EA64" s="93"/>
      <c r="EB64" s="93"/>
      <c r="EC64" s="93"/>
      <c r="ED64" s="93"/>
      <c r="EE64" s="93"/>
      <c r="EF64" s="93"/>
      <c r="EG64" s="93"/>
      <c r="EH64" s="93"/>
      <c r="EI64" s="93"/>
      <c r="EJ64" s="93"/>
      <c r="EK64" s="93"/>
      <c r="EL64" s="93"/>
      <c r="EM64" s="93"/>
      <c r="EN64" s="93"/>
      <c r="EO64" s="93"/>
      <c r="EP64" s="93"/>
      <c r="EQ64" s="93"/>
      <c r="ER64" s="93"/>
      <c r="ES64" s="93"/>
      <c r="ET64" s="93"/>
      <c r="EU64" s="93"/>
      <c r="EV64" s="93"/>
      <c r="EW64" s="93"/>
      <c r="EX64" s="93"/>
      <c r="EY64" s="93"/>
      <c r="EZ64" s="93"/>
      <c r="FA64" s="93"/>
      <c r="FB64" s="93"/>
      <c r="FC64" s="93"/>
      <c r="FD64" s="93"/>
      <c r="FE64" s="93"/>
      <c r="FF64" s="93"/>
      <c r="FG64" s="93"/>
      <c r="FH64" s="93"/>
      <c r="FI64" s="93"/>
      <c r="FJ64" s="93"/>
      <c r="FK64" s="93"/>
      <c r="FL64" s="93"/>
      <c r="FM64" s="93"/>
      <c r="FN64" s="93"/>
      <c r="FO64" s="93"/>
      <c r="FP64" s="93"/>
      <c r="FQ64" s="93"/>
      <c r="FR64" s="93"/>
      <c r="FS64" s="93"/>
      <c r="FT64" s="93"/>
      <c r="FU64" s="93"/>
      <c r="FV64" s="93"/>
      <c r="FW64" s="93"/>
      <c r="FX64" s="93"/>
      <c r="FY64" s="93"/>
      <c r="FZ64" s="93"/>
      <c r="GA64" s="93"/>
      <c r="GB64" s="93"/>
      <c r="GC64" s="93"/>
      <c r="GD64" s="93"/>
      <c r="GE64" s="93"/>
      <c r="GF64" s="93"/>
      <c r="GG64" s="93"/>
      <c r="GH64" s="93"/>
      <c r="GI64" s="93"/>
      <c r="GJ64" s="93"/>
      <c r="GK64" s="93"/>
      <c r="GL64" s="93"/>
      <c r="GM64" s="93"/>
      <c r="GN64" s="93"/>
      <c r="GO64" s="93"/>
      <c r="GP64" s="93"/>
      <c r="GQ64" s="93"/>
      <c r="GR64" s="93"/>
      <c r="GS64" s="93"/>
      <c r="GT64" s="93"/>
      <c r="GU64" s="93"/>
      <c r="GV64" s="93"/>
      <c r="GW64" s="93"/>
      <c r="GX64" s="93"/>
      <c r="GY64" s="93"/>
      <c r="GZ64" s="93"/>
      <c r="HA64" s="93"/>
      <c r="HB64" s="93"/>
      <c r="HC64" s="93"/>
      <c r="HD64" s="93"/>
      <c r="HE64" s="93"/>
      <c r="HF64" s="93"/>
      <c r="HG64" s="93"/>
      <c r="HH64" s="93"/>
      <c r="HI64" s="93"/>
      <c r="HJ64" s="93"/>
      <c r="HK64" s="93"/>
      <c r="HL64" s="93"/>
      <c r="HM64" s="93"/>
      <c r="HN64" s="93"/>
      <c r="HO64" s="93"/>
      <c r="HP64" s="93"/>
      <c r="HQ64" s="93"/>
      <c r="HR64" s="93"/>
      <c r="HS64" s="93"/>
      <c r="HT64" s="93"/>
      <c r="HU64" s="93"/>
      <c r="HV64" s="93"/>
      <c r="HW64" s="93"/>
      <c r="HX64" s="93"/>
      <c r="HY64" s="93"/>
      <c r="HZ64" s="93"/>
      <c r="IA64" s="93"/>
      <c r="IB64" s="93"/>
      <c r="IC64" s="93"/>
      <c r="ID64" s="93"/>
      <c r="IE64" s="93"/>
      <c r="IF64" s="93"/>
      <c r="IG64" s="93"/>
    </row>
    <row r="65" spans="1:241" s="80" customFormat="1" ht="21" customHeight="1">
      <c r="A65" s="88" t="s">
        <v>1044</v>
      </c>
      <c r="B65" s="88" t="s">
        <v>1804</v>
      </c>
      <c r="C65" s="91" t="s">
        <v>1805</v>
      </c>
      <c r="D65" s="91" t="s">
        <v>1684</v>
      </c>
      <c r="E65" s="88" t="s">
        <v>55</v>
      </c>
      <c r="F65" s="88" t="s">
        <v>1787</v>
      </c>
      <c r="G65" s="88" t="s">
        <v>1788</v>
      </c>
      <c r="H65" s="88" t="s">
        <v>1789</v>
      </c>
      <c r="I65" s="92">
        <v>900</v>
      </c>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c r="BM65" s="93"/>
      <c r="BN65" s="93"/>
      <c r="BO65" s="93"/>
      <c r="BP65" s="93"/>
      <c r="BQ65" s="93"/>
      <c r="BR65" s="93"/>
      <c r="BS65" s="93"/>
      <c r="BT65" s="93"/>
      <c r="BU65" s="93"/>
      <c r="BV65" s="93"/>
      <c r="BW65" s="93"/>
      <c r="BX65" s="93"/>
      <c r="BY65" s="93"/>
      <c r="BZ65" s="93"/>
      <c r="CA65" s="93"/>
      <c r="CB65" s="93"/>
      <c r="CC65" s="93"/>
      <c r="CD65" s="93"/>
      <c r="CE65" s="93"/>
      <c r="CF65" s="93"/>
      <c r="CG65" s="93"/>
      <c r="CH65" s="93"/>
      <c r="CI65" s="93"/>
      <c r="CJ65" s="93"/>
      <c r="CK65" s="93"/>
      <c r="CL65" s="93"/>
      <c r="CM65" s="93"/>
      <c r="CN65" s="93"/>
      <c r="CO65" s="93"/>
      <c r="CP65" s="93"/>
      <c r="CQ65" s="93"/>
      <c r="CR65" s="93"/>
      <c r="CS65" s="93"/>
      <c r="CT65" s="93"/>
      <c r="CU65" s="93"/>
      <c r="CV65" s="93"/>
      <c r="CW65" s="93"/>
      <c r="CX65" s="93"/>
      <c r="CY65" s="93"/>
      <c r="CZ65" s="93"/>
      <c r="DA65" s="93"/>
      <c r="DB65" s="93"/>
      <c r="DC65" s="93"/>
      <c r="DD65" s="93"/>
      <c r="DE65" s="93"/>
      <c r="DF65" s="93"/>
      <c r="DG65" s="93"/>
      <c r="DH65" s="93"/>
      <c r="DI65" s="93"/>
      <c r="DJ65" s="93"/>
      <c r="DK65" s="93"/>
      <c r="DL65" s="93"/>
      <c r="DM65" s="93"/>
      <c r="DN65" s="93"/>
      <c r="DO65" s="93"/>
      <c r="DP65" s="93"/>
      <c r="DQ65" s="93"/>
      <c r="DR65" s="93"/>
      <c r="DS65" s="93"/>
      <c r="DT65" s="93"/>
      <c r="DU65" s="93"/>
      <c r="DV65" s="93"/>
      <c r="DW65" s="93"/>
      <c r="DX65" s="93"/>
      <c r="DY65" s="93"/>
      <c r="DZ65" s="93"/>
      <c r="EA65" s="93"/>
      <c r="EB65" s="93"/>
      <c r="EC65" s="93"/>
      <c r="ED65" s="93"/>
      <c r="EE65" s="93"/>
      <c r="EF65" s="93"/>
      <c r="EG65" s="93"/>
      <c r="EH65" s="93"/>
      <c r="EI65" s="93"/>
      <c r="EJ65" s="93"/>
      <c r="EK65" s="93"/>
      <c r="EL65" s="93"/>
      <c r="EM65" s="93"/>
      <c r="EN65" s="93"/>
      <c r="EO65" s="93"/>
      <c r="EP65" s="93"/>
      <c r="EQ65" s="93"/>
      <c r="ER65" s="93"/>
      <c r="ES65" s="93"/>
      <c r="ET65" s="93"/>
      <c r="EU65" s="93"/>
      <c r="EV65" s="93"/>
      <c r="EW65" s="93"/>
      <c r="EX65" s="93"/>
      <c r="EY65" s="93"/>
      <c r="EZ65" s="93"/>
      <c r="FA65" s="93"/>
      <c r="FB65" s="93"/>
      <c r="FC65" s="93"/>
      <c r="FD65" s="93"/>
      <c r="FE65" s="93"/>
      <c r="FF65" s="93"/>
      <c r="FG65" s="93"/>
      <c r="FH65" s="93"/>
      <c r="FI65" s="93"/>
      <c r="FJ65" s="93"/>
      <c r="FK65" s="93"/>
      <c r="FL65" s="93"/>
      <c r="FM65" s="93"/>
      <c r="FN65" s="93"/>
      <c r="FO65" s="93"/>
      <c r="FP65" s="93"/>
      <c r="FQ65" s="93"/>
      <c r="FR65" s="93"/>
      <c r="FS65" s="93"/>
      <c r="FT65" s="93"/>
      <c r="FU65" s="93"/>
      <c r="FV65" s="93"/>
      <c r="FW65" s="93"/>
      <c r="FX65" s="93"/>
      <c r="FY65" s="93"/>
      <c r="FZ65" s="93"/>
      <c r="GA65" s="93"/>
      <c r="GB65" s="93"/>
      <c r="GC65" s="93"/>
      <c r="GD65" s="93"/>
      <c r="GE65" s="93"/>
      <c r="GF65" s="93"/>
      <c r="GG65" s="93"/>
      <c r="GH65" s="93"/>
      <c r="GI65" s="93"/>
      <c r="GJ65" s="93"/>
      <c r="GK65" s="93"/>
      <c r="GL65" s="93"/>
      <c r="GM65" s="93"/>
      <c r="GN65" s="93"/>
      <c r="GO65" s="93"/>
      <c r="GP65" s="93"/>
      <c r="GQ65" s="93"/>
      <c r="GR65" s="93"/>
      <c r="GS65" s="93"/>
      <c r="GT65" s="93"/>
      <c r="GU65" s="93"/>
      <c r="GV65" s="93"/>
      <c r="GW65" s="93"/>
      <c r="GX65" s="93"/>
      <c r="GY65" s="93"/>
      <c r="GZ65" s="93"/>
      <c r="HA65" s="93"/>
      <c r="HB65" s="93"/>
      <c r="HC65" s="93"/>
      <c r="HD65" s="93"/>
      <c r="HE65" s="93"/>
      <c r="HF65" s="93"/>
      <c r="HG65" s="93"/>
      <c r="HH65" s="93"/>
      <c r="HI65" s="93"/>
      <c r="HJ65" s="93"/>
      <c r="HK65" s="93"/>
      <c r="HL65" s="93"/>
      <c r="HM65" s="93"/>
      <c r="HN65" s="93"/>
      <c r="HO65" s="93"/>
      <c r="HP65" s="93"/>
      <c r="HQ65" s="93"/>
      <c r="HR65" s="93"/>
      <c r="HS65" s="93"/>
      <c r="HT65" s="93"/>
      <c r="HU65" s="93"/>
      <c r="HV65" s="93"/>
      <c r="HW65" s="93"/>
      <c r="HX65" s="93"/>
      <c r="HY65" s="93"/>
      <c r="HZ65" s="93"/>
      <c r="IA65" s="93"/>
      <c r="IB65" s="93"/>
      <c r="IC65" s="93"/>
      <c r="ID65" s="93"/>
      <c r="IE65" s="93"/>
      <c r="IF65" s="93"/>
      <c r="IG65" s="93"/>
    </row>
    <row r="66" spans="1:241" s="80" customFormat="1" ht="21" customHeight="1">
      <c r="A66" s="88" t="s">
        <v>1047</v>
      </c>
      <c r="B66" s="88" t="s">
        <v>1806</v>
      </c>
      <c r="C66" s="91" t="s">
        <v>1697</v>
      </c>
      <c r="D66" s="91" t="s">
        <v>1684</v>
      </c>
      <c r="E66" s="88" t="s">
        <v>55</v>
      </c>
      <c r="F66" s="88" t="s">
        <v>1807</v>
      </c>
      <c r="G66" s="88" t="s">
        <v>1808</v>
      </c>
      <c r="H66" s="88" t="s">
        <v>1809</v>
      </c>
      <c r="I66" s="92">
        <v>900</v>
      </c>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93"/>
      <c r="AV66" s="93"/>
      <c r="AW66" s="93"/>
      <c r="AX66" s="93"/>
      <c r="AY66" s="93"/>
      <c r="AZ66" s="93"/>
      <c r="BA66" s="93"/>
      <c r="BB66" s="93"/>
      <c r="BC66" s="93"/>
      <c r="BD66" s="93"/>
      <c r="BE66" s="93"/>
      <c r="BF66" s="93"/>
      <c r="BG66" s="93"/>
      <c r="BH66" s="93"/>
      <c r="BI66" s="93"/>
      <c r="BJ66" s="93"/>
      <c r="BK66" s="93"/>
      <c r="BL66" s="93"/>
      <c r="BM66" s="93"/>
      <c r="BN66" s="93"/>
      <c r="BO66" s="93"/>
      <c r="BP66" s="93"/>
      <c r="BQ66" s="93"/>
      <c r="BR66" s="93"/>
      <c r="BS66" s="93"/>
      <c r="BT66" s="93"/>
      <c r="BU66" s="93"/>
      <c r="BV66" s="93"/>
      <c r="BW66" s="93"/>
      <c r="BX66" s="93"/>
      <c r="BY66" s="93"/>
      <c r="BZ66" s="93"/>
      <c r="CA66" s="93"/>
      <c r="CB66" s="93"/>
      <c r="CC66" s="93"/>
      <c r="CD66" s="93"/>
      <c r="CE66" s="93"/>
      <c r="CF66" s="93"/>
      <c r="CG66" s="93"/>
      <c r="CH66" s="93"/>
      <c r="CI66" s="93"/>
      <c r="CJ66" s="93"/>
      <c r="CK66" s="93"/>
      <c r="CL66" s="93"/>
      <c r="CM66" s="93"/>
      <c r="CN66" s="93"/>
      <c r="CO66" s="93"/>
      <c r="CP66" s="93"/>
      <c r="CQ66" s="93"/>
      <c r="CR66" s="93"/>
      <c r="CS66" s="93"/>
      <c r="CT66" s="93"/>
      <c r="CU66" s="93"/>
      <c r="CV66" s="93"/>
      <c r="CW66" s="93"/>
      <c r="CX66" s="93"/>
      <c r="CY66" s="93"/>
      <c r="CZ66" s="93"/>
      <c r="DA66" s="93"/>
      <c r="DB66" s="93"/>
      <c r="DC66" s="93"/>
      <c r="DD66" s="93"/>
      <c r="DE66" s="93"/>
      <c r="DF66" s="93"/>
      <c r="DG66" s="93"/>
      <c r="DH66" s="93"/>
      <c r="DI66" s="93"/>
      <c r="DJ66" s="93"/>
      <c r="DK66" s="93"/>
      <c r="DL66" s="93"/>
      <c r="DM66" s="93"/>
      <c r="DN66" s="93"/>
      <c r="DO66" s="93"/>
      <c r="DP66" s="93"/>
      <c r="DQ66" s="93"/>
      <c r="DR66" s="93"/>
      <c r="DS66" s="93"/>
      <c r="DT66" s="93"/>
      <c r="DU66" s="93"/>
      <c r="DV66" s="93"/>
      <c r="DW66" s="93"/>
      <c r="DX66" s="93"/>
      <c r="DY66" s="93"/>
      <c r="DZ66" s="93"/>
      <c r="EA66" s="93"/>
      <c r="EB66" s="93"/>
      <c r="EC66" s="93"/>
      <c r="ED66" s="93"/>
      <c r="EE66" s="93"/>
      <c r="EF66" s="93"/>
      <c r="EG66" s="93"/>
      <c r="EH66" s="93"/>
      <c r="EI66" s="93"/>
      <c r="EJ66" s="93"/>
      <c r="EK66" s="93"/>
      <c r="EL66" s="93"/>
      <c r="EM66" s="93"/>
      <c r="EN66" s="93"/>
      <c r="EO66" s="93"/>
      <c r="EP66" s="93"/>
      <c r="EQ66" s="93"/>
      <c r="ER66" s="93"/>
      <c r="ES66" s="93"/>
      <c r="ET66" s="93"/>
      <c r="EU66" s="93"/>
      <c r="EV66" s="93"/>
      <c r="EW66" s="93"/>
      <c r="EX66" s="93"/>
      <c r="EY66" s="93"/>
      <c r="EZ66" s="93"/>
      <c r="FA66" s="93"/>
      <c r="FB66" s="93"/>
      <c r="FC66" s="93"/>
      <c r="FD66" s="93"/>
      <c r="FE66" s="93"/>
      <c r="FF66" s="93"/>
      <c r="FG66" s="93"/>
      <c r="FH66" s="93"/>
      <c r="FI66" s="93"/>
      <c r="FJ66" s="93"/>
      <c r="FK66" s="93"/>
      <c r="FL66" s="93"/>
      <c r="FM66" s="93"/>
      <c r="FN66" s="93"/>
      <c r="FO66" s="93"/>
      <c r="FP66" s="93"/>
      <c r="FQ66" s="93"/>
      <c r="FR66" s="93"/>
      <c r="FS66" s="93"/>
      <c r="FT66" s="93"/>
      <c r="FU66" s="93"/>
      <c r="FV66" s="93"/>
      <c r="FW66" s="93"/>
      <c r="FX66" s="93"/>
      <c r="FY66" s="93"/>
      <c r="FZ66" s="93"/>
      <c r="GA66" s="93"/>
      <c r="GB66" s="93"/>
      <c r="GC66" s="93"/>
      <c r="GD66" s="93"/>
      <c r="GE66" s="93"/>
      <c r="GF66" s="93"/>
      <c r="GG66" s="93"/>
      <c r="GH66" s="93"/>
      <c r="GI66" s="93"/>
      <c r="GJ66" s="93"/>
      <c r="GK66" s="93"/>
      <c r="GL66" s="93"/>
      <c r="GM66" s="93"/>
      <c r="GN66" s="93"/>
      <c r="GO66" s="93"/>
      <c r="GP66" s="93"/>
      <c r="GQ66" s="93"/>
      <c r="GR66" s="93"/>
      <c r="GS66" s="93"/>
      <c r="GT66" s="93"/>
      <c r="GU66" s="93"/>
      <c r="GV66" s="93"/>
      <c r="GW66" s="93"/>
      <c r="GX66" s="93"/>
      <c r="GY66" s="93"/>
      <c r="GZ66" s="93"/>
      <c r="HA66" s="93"/>
      <c r="HB66" s="93"/>
      <c r="HC66" s="93"/>
      <c r="HD66" s="93"/>
      <c r="HE66" s="93"/>
      <c r="HF66" s="93"/>
      <c r="HG66" s="93"/>
      <c r="HH66" s="93"/>
      <c r="HI66" s="93"/>
      <c r="HJ66" s="93"/>
      <c r="HK66" s="93"/>
      <c r="HL66" s="93"/>
      <c r="HM66" s="93"/>
      <c r="HN66" s="93"/>
      <c r="HO66" s="93"/>
      <c r="HP66" s="93"/>
      <c r="HQ66" s="93"/>
      <c r="HR66" s="93"/>
      <c r="HS66" s="93"/>
      <c r="HT66" s="93"/>
      <c r="HU66" s="93"/>
      <c r="HV66" s="93"/>
      <c r="HW66" s="93"/>
      <c r="HX66" s="93"/>
      <c r="HY66" s="93"/>
      <c r="HZ66" s="93"/>
      <c r="IA66" s="93"/>
      <c r="IB66" s="93"/>
      <c r="IC66" s="93"/>
      <c r="ID66" s="93"/>
      <c r="IE66" s="93"/>
      <c r="IF66" s="93"/>
      <c r="IG66" s="93"/>
    </row>
    <row r="67" spans="1:241" s="80" customFormat="1" ht="21" customHeight="1">
      <c r="A67" s="88" t="s">
        <v>1051</v>
      </c>
      <c r="B67" s="88" t="s">
        <v>1810</v>
      </c>
      <c r="C67" s="91" t="s">
        <v>1773</v>
      </c>
      <c r="D67" s="91" t="s">
        <v>1684</v>
      </c>
      <c r="E67" s="88" t="s">
        <v>55</v>
      </c>
      <c r="F67" s="88" t="s">
        <v>1807</v>
      </c>
      <c r="G67" s="88" t="s">
        <v>1808</v>
      </c>
      <c r="H67" s="88" t="s">
        <v>1809</v>
      </c>
      <c r="I67" s="92">
        <v>900</v>
      </c>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3"/>
      <c r="BB67" s="93"/>
      <c r="BC67" s="93"/>
      <c r="BD67" s="93"/>
      <c r="BE67" s="93"/>
      <c r="BF67" s="93"/>
      <c r="BG67" s="93"/>
      <c r="BH67" s="93"/>
      <c r="BI67" s="93"/>
      <c r="BJ67" s="93"/>
      <c r="BK67" s="93"/>
      <c r="BL67" s="93"/>
      <c r="BM67" s="93"/>
      <c r="BN67" s="93"/>
      <c r="BO67" s="93"/>
      <c r="BP67" s="93"/>
      <c r="BQ67" s="93"/>
      <c r="BR67" s="93"/>
      <c r="BS67" s="93"/>
      <c r="BT67" s="93"/>
      <c r="BU67" s="93"/>
      <c r="BV67" s="93"/>
      <c r="BW67" s="93"/>
      <c r="BX67" s="93"/>
      <c r="BY67" s="93"/>
      <c r="BZ67" s="93"/>
      <c r="CA67" s="93"/>
      <c r="CB67" s="93"/>
      <c r="CC67" s="93"/>
      <c r="CD67" s="93"/>
      <c r="CE67" s="93"/>
      <c r="CF67" s="93"/>
      <c r="CG67" s="93"/>
      <c r="CH67" s="93"/>
      <c r="CI67" s="93"/>
      <c r="CJ67" s="93"/>
      <c r="CK67" s="93"/>
      <c r="CL67" s="93"/>
      <c r="CM67" s="93"/>
      <c r="CN67" s="93"/>
      <c r="CO67" s="93"/>
      <c r="CP67" s="93"/>
      <c r="CQ67" s="93"/>
      <c r="CR67" s="93"/>
      <c r="CS67" s="93"/>
      <c r="CT67" s="93"/>
      <c r="CU67" s="93"/>
      <c r="CV67" s="93"/>
      <c r="CW67" s="93"/>
      <c r="CX67" s="93"/>
      <c r="CY67" s="93"/>
      <c r="CZ67" s="93"/>
      <c r="DA67" s="93"/>
      <c r="DB67" s="93"/>
      <c r="DC67" s="93"/>
      <c r="DD67" s="93"/>
      <c r="DE67" s="93"/>
      <c r="DF67" s="93"/>
      <c r="DG67" s="93"/>
      <c r="DH67" s="93"/>
      <c r="DI67" s="93"/>
      <c r="DJ67" s="93"/>
      <c r="DK67" s="93"/>
      <c r="DL67" s="93"/>
      <c r="DM67" s="93"/>
      <c r="DN67" s="93"/>
      <c r="DO67" s="93"/>
      <c r="DP67" s="93"/>
      <c r="DQ67" s="93"/>
      <c r="DR67" s="93"/>
      <c r="DS67" s="93"/>
      <c r="DT67" s="93"/>
      <c r="DU67" s="93"/>
      <c r="DV67" s="93"/>
      <c r="DW67" s="93"/>
      <c r="DX67" s="93"/>
      <c r="DY67" s="93"/>
      <c r="DZ67" s="93"/>
      <c r="EA67" s="93"/>
      <c r="EB67" s="93"/>
      <c r="EC67" s="93"/>
      <c r="ED67" s="93"/>
      <c r="EE67" s="93"/>
      <c r="EF67" s="93"/>
      <c r="EG67" s="93"/>
      <c r="EH67" s="93"/>
      <c r="EI67" s="93"/>
      <c r="EJ67" s="93"/>
      <c r="EK67" s="93"/>
      <c r="EL67" s="93"/>
      <c r="EM67" s="93"/>
      <c r="EN67" s="93"/>
      <c r="EO67" s="93"/>
      <c r="EP67" s="93"/>
      <c r="EQ67" s="93"/>
      <c r="ER67" s="93"/>
      <c r="ES67" s="93"/>
      <c r="ET67" s="93"/>
      <c r="EU67" s="93"/>
      <c r="EV67" s="93"/>
      <c r="EW67" s="93"/>
      <c r="EX67" s="93"/>
      <c r="EY67" s="93"/>
      <c r="EZ67" s="93"/>
      <c r="FA67" s="93"/>
      <c r="FB67" s="93"/>
      <c r="FC67" s="93"/>
      <c r="FD67" s="93"/>
      <c r="FE67" s="93"/>
      <c r="FF67" s="93"/>
      <c r="FG67" s="93"/>
      <c r="FH67" s="93"/>
      <c r="FI67" s="93"/>
      <c r="FJ67" s="93"/>
      <c r="FK67" s="93"/>
      <c r="FL67" s="93"/>
      <c r="FM67" s="93"/>
      <c r="FN67" s="93"/>
      <c r="FO67" s="93"/>
      <c r="FP67" s="93"/>
      <c r="FQ67" s="93"/>
      <c r="FR67" s="93"/>
      <c r="FS67" s="93"/>
      <c r="FT67" s="93"/>
      <c r="FU67" s="93"/>
      <c r="FV67" s="93"/>
      <c r="FW67" s="93"/>
      <c r="FX67" s="93"/>
      <c r="FY67" s="93"/>
      <c r="FZ67" s="93"/>
      <c r="GA67" s="93"/>
      <c r="GB67" s="93"/>
      <c r="GC67" s="93"/>
      <c r="GD67" s="93"/>
      <c r="GE67" s="93"/>
      <c r="GF67" s="93"/>
      <c r="GG67" s="93"/>
      <c r="GH67" s="93"/>
      <c r="GI67" s="93"/>
      <c r="GJ67" s="93"/>
      <c r="GK67" s="93"/>
      <c r="GL67" s="93"/>
      <c r="GM67" s="93"/>
      <c r="GN67" s="93"/>
      <c r="GO67" s="93"/>
      <c r="GP67" s="93"/>
      <c r="GQ67" s="93"/>
      <c r="GR67" s="93"/>
      <c r="GS67" s="93"/>
      <c r="GT67" s="93"/>
      <c r="GU67" s="93"/>
      <c r="GV67" s="93"/>
      <c r="GW67" s="93"/>
      <c r="GX67" s="93"/>
      <c r="GY67" s="93"/>
      <c r="GZ67" s="93"/>
      <c r="HA67" s="93"/>
      <c r="HB67" s="93"/>
      <c r="HC67" s="93"/>
      <c r="HD67" s="93"/>
      <c r="HE67" s="93"/>
      <c r="HF67" s="93"/>
      <c r="HG67" s="93"/>
      <c r="HH67" s="93"/>
      <c r="HI67" s="93"/>
      <c r="HJ67" s="93"/>
      <c r="HK67" s="93"/>
      <c r="HL67" s="93"/>
      <c r="HM67" s="93"/>
      <c r="HN67" s="93"/>
      <c r="HO67" s="93"/>
      <c r="HP67" s="93"/>
      <c r="HQ67" s="93"/>
      <c r="HR67" s="93"/>
      <c r="HS67" s="93"/>
      <c r="HT67" s="93"/>
      <c r="HU67" s="93"/>
      <c r="HV67" s="93"/>
      <c r="HW67" s="93"/>
      <c r="HX67" s="93"/>
      <c r="HY67" s="93"/>
      <c r="HZ67" s="93"/>
      <c r="IA67" s="93"/>
      <c r="IB67" s="93"/>
      <c r="IC67" s="93"/>
      <c r="ID67" s="93"/>
      <c r="IE67" s="93"/>
      <c r="IF67" s="93"/>
      <c r="IG67" s="93"/>
    </row>
    <row r="68" spans="1:241" s="80" customFormat="1" ht="21" customHeight="1">
      <c r="A68" s="88" t="s">
        <v>1054</v>
      </c>
      <c r="B68" s="88" t="s">
        <v>1811</v>
      </c>
      <c r="C68" s="91" t="s">
        <v>1718</v>
      </c>
      <c r="D68" s="91" t="s">
        <v>1684</v>
      </c>
      <c r="E68" s="88" t="s">
        <v>55</v>
      </c>
      <c r="F68" s="88" t="s">
        <v>1807</v>
      </c>
      <c r="G68" s="88" t="s">
        <v>1808</v>
      </c>
      <c r="H68" s="88" t="s">
        <v>1809</v>
      </c>
      <c r="I68" s="92">
        <v>900</v>
      </c>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3"/>
      <c r="AY68" s="93"/>
      <c r="AZ68" s="93"/>
      <c r="BA68" s="93"/>
      <c r="BB68" s="93"/>
      <c r="BC68" s="93"/>
      <c r="BD68" s="93"/>
      <c r="BE68" s="93"/>
      <c r="BF68" s="93"/>
      <c r="BG68" s="93"/>
      <c r="BH68" s="93"/>
      <c r="BI68" s="93"/>
      <c r="BJ68" s="93"/>
      <c r="BK68" s="93"/>
      <c r="BL68" s="93"/>
      <c r="BM68" s="93"/>
      <c r="BN68" s="93"/>
      <c r="BO68" s="93"/>
      <c r="BP68" s="93"/>
      <c r="BQ68" s="93"/>
      <c r="BR68" s="93"/>
      <c r="BS68" s="93"/>
      <c r="BT68" s="93"/>
      <c r="BU68" s="93"/>
      <c r="BV68" s="93"/>
      <c r="BW68" s="93"/>
      <c r="BX68" s="93"/>
      <c r="BY68" s="93"/>
      <c r="BZ68" s="93"/>
      <c r="CA68" s="93"/>
      <c r="CB68" s="93"/>
      <c r="CC68" s="93"/>
      <c r="CD68" s="93"/>
      <c r="CE68" s="93"/>
      <c r="CF68" s="93"/>
      <c r="CG68" s="93"/>
      <c r="CH68" s="93"/>
      <c r="CI68" s="93"/>
      <c r="CJ68" s="93"/>
      <c r="CK68" s="93"/>
      <c r="CL68" s="93"/>
      <c r="CM68" s="93"/>
      <c r="CN68" s="93"/>
      <c r="CO68" s="93"/>
      <c r="CP68" s="93"/>
      <c r="CQ68" s="93"/>
      <c r="CR68" s="93"/>
      <c r="CS68" s="93"/>
      <c r="CT68" s="93"/>
      <c r="CU68" s="93"/>
      <c r="CV68" s="93"/>
      <c r="CW68" s="93"/>
      <c r="CX68" s="93"/>
      <c r="CY68" s="93"/>
      <c r="CZ68" s="93"/>
      <c r="DA68" s="93"/>
      <c r="DB68" s="93"/>
      <c r="DC68" s="93"/>
      <c r="DD68" s="93"/>
      <c r="DE68" s="93"/>
      <c r="DF68" s="93"/>
      <c r="DG68" s="93"/>
      <c r="DH68" s="93"/>
      <c r="DI68" s="93"/>
      <c r="DJ68" s="93"/>
      <c r="DK68" s="93"/>
      <c r="DL68" s="93"/>
      <c r="DM68" s="93"/>
      <c r="DN68" s="93"/>
      <c r="DO68" s="93"/>
      <c r="DP68" s="93"/>
      <c r="DQ68" s="93"/>
      <c r="DR68" s="93"/>
      <c r="DS68" s="93"/>
      <c r="DT68" s="93"/>
      <c r="DU68" s="93"/>
      <c r="DV68" s="93"/>
      <c r="DW68" s="93"/>
      <c r="DX68" s="93"/>
      <c r="DY68" s="93"/>
      <c r="DZ68" s="93"/>
      <c r="EA68" s="93"/>
      <c r="EB68" s="93"/>
      <c r="EC68" s="93"/>
      <c r="ED68" s="93"/>
      <c r="EE68" s="93"/>
      <c r="EF68" s="93"/>
      <c r="EG68" s="93"/>
      <c r="EH68" s="93"/>
      <c r="EI68" s="93"/>
      <c r="EJ68" s="93"/>
      <c r="EK68" s="93"/>
      <c r="EL68" s="93"/>
      <c r="EM68" s="93"/>
      <c r="EN68" s="93"/>
      <c r="EO68" s="93"/>
      <c r="EP68" s="93"/>
      <c r="EQ68" s="93"/>
      <c r="ER68" s="93"/>
      <c r="ES68" s="93"/>
      <c r="ET68" s="93"/>
      <c r="EU68" s="93"/>
      <c r="EV68" s="93"/>
      <c r="EW68" s="93"/>
      <c r="EX68" s="93"/>
      <c r="EY68" s="93"/>
      <c r="EZ68" s="93"/>
      <c r="FA68" s="93"/>
      <c r="FB68" s="93"/>
      <c r="FC68" s="93"/>
      <c r="FD68" s="93"/>
      <c r="FE68" s="93"/>
      <c r="FF68" s="93"/>
      <c r="FG68" s="93"/>
      <c r="FH68" s="93"/>
      <c r="FI68" s="93"/>
      <c r="FJ68" s="93"/>
      <c r="FK68" s="93"/>
      <c r="FL68" s="93"/>
      <c r="FM68" s="93"/>
      <c r="FN68" s="93"/>
      <c r="FO68" s="93"/>
      <c r="FP68" s="93"/>
      <c r="FQ68" s="93"/>
      <c r="FR68" s="93"/>
      <c r="FS68" s="93"/>
      <c r="FT68" s="93"/>
      <c r="FU68" s="93"/>
      <c r="FV68" s="93"/>
      <c r="FW68" s="93"/>
      <c r="FX68" s="93"/>
      <c r="FY68" s="93"/>
      <c r="FZ68" s="93"/>
      <c r="GA68" s="93"/>
      <c r="GB68" s="93"/>
      <c r="GC68" s="93"/>
      <c r="GD68" s="93"/>
      <c r="GE68" s="93"/>
      <c r="GF68" s="93"/>
      <c r="GG68" s="93"/>
      <c r="GH68" s="93"/>
      <c r="GI68" s="93"/>
      <c r="GJ68" s="93"/>
      <c r="GK68" s="93"/>
      <c r="GL68" s="93"/>
      <c r="GM68" s="93"/>
      <c r="GN68" s="93"/>
      <c r="GO68" s="93"/>
      <c r="GP68" s="93"/>
      <c r="GQ68" s="93"/>
      <c r="GR68" s="93"/>
      <c r="GS68" s="93"/>
      <c r="GT68" s="93"/>
      <c r="GU68" s="93"/>
      <c r="GV68" s="93"/>
      <c r="GW68" s="93"/>
      <c r="GX68" s="93"/>
      <c r="GY68" s="93"/>
      <c r="GZ68" s="93"/>
      <c r="HA68" s="93"/>
      <c r="HB68" s="93"/>
      <c r="HC68" s="93"/>
      <c r="HD68" s="93"/>
      <c r="HE68" s="93"/>
      <c r="HF68" s="93"/>
      <c r="HG68" s="93"/>
      <c r="HH68" s="93"/>
      <c r="HI68" s="93"/>
      <c r="HJ68" s="93"/>
      <c r="HK68" s="93"/>
      <c r="HL68" s="93"/>
      <c r="HM68" s="93"/>
      <c r="HN68" s="93"/>
      <c r="HO68" s="93"/>
      <c r="HP68" s="93"/>
      <c r="HQ68" s="93"/>
      <c r="HR68" s="93"/>
      <c r="HS68" s="93"/>
      <c r="HT68" s="93"/>
      <c r="HU68" s="93"/>
      <c r="HV68" s="93"/>
      <c r="HW68" s="93"/>
      <c r="HX68" s="93"/>
      <c r="HY68" s="93"/>
      <c r="HZ68" s="93"/>
      <c r="IA68" s="93"/>
      <c r="IB68" s="93"/>
      <c r="IC68" s="93"/>
      <c r="ID68" s="93"/>
      <c r="IE68" s="93"/>
      <c r="IF68" s="93"/>
      <c r="IG68" s="93"/>
    </row>
    <row r="69" spans="1:241" s="80" customFormat="1" ht="21" customHeight="1">
      <c r="A69" s="88" t="s">
        <v>1060</v>
      </c>
      <c r="B69" s="88" t="s">
        <v>1812</v>
      </c>
      <c r="C69" s="91" t="s">
        <v>1776</v>
      </c>
      <c r="D69" s="91" t="s">
        <v>1684</v>
      </c>
      <c r="E69" s="88" t="s">
        <v>55</v>
      </c>
      <c r="F69" s="88" t="s">
        <v>1807</v>
      </c>
      <c r="G69" s="88" t="s">
        <v>1808</v>
      </c>
      <c r="H69" s="88" t="s">
        <v>1809</v>
      </c>
      <c r="I69" s="92">
        <v>900</v>
      </c>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93"/>
      <c r="BR69" s="93"/>
      <c r="BS69" s="93"/>
      <c r="BT69" s="93"/>
      <c r="BU69" s="93"/>
      <c r="BV69" s="93"/>
      <c r="BW69" s="93"/>
      <c r="BX69" s="93"/>
      <c r="BY69" s="93"/>
      <c r="BZ69" s="93"/>
      <c r="CA69" s="93"/>
      <c r="CB69" s="93"/>
      <c r="CC69" s="93"/>
      <c r="CD69" s="93"/>
      <c r="CE69" s="93"/>
      <c r="CF69" s="93"/>
      <c r="CG69" s="93"/>
      <c r="CH69" s="93"/>
      <c r="CI69" s="93"/>
      <c r="CJ69" s="93"/>
      <c r="CK69" s="93"/>
      <c r="CL69" s="93"/>
      <c r="CM69" s="93"/>
      <c r="CN69" s="93"/>
      <c r="CO69" s="93"/>
      <c r="CP69" s="93"/>
      <c r="CQ69" s="93"/>
      <c r="CR69" s="93"/>
      <c r="CS69" s="93"/>
      <c r="CT69" s="93"/>
      <c r="CU69" s="93"/>
      <c r="CV69" s="93"/>
      <c r="CW69" s="93"/>
      <c r="CX69" s="93"/>
      <c r="CY69" s="93"/>
      <c r="CZ69" s="93"/>
      <c r="DA69" s="93"/>
      <c r="DB69" s="93"/>
      <c r="DC69" s="93"/>
      <c r="DD69" s="93"/>
      <c r="DE69" s="93"/>
      <c r="DF69" s="93"/>
      <c r="DG69" s="93"/>
      <c r="DH69" s="93"/>
      <c r="DI69" s="93"/>
      <c r="DJ69" s="93"/>
      <c r="DK69" s="93"/>
      <c r="DL69" s="93"/>
      <c r="DM69" s="93"/>
      <c r="DN69" s="93"/>
      <c r="DO69" s="93"/>
      <c r="DP69" s="93"/>
      <c r="DQ69" s="93"/>
      <c r="DR69" s="93"/>
      <c r="DS69" s="93"/>
      <c r="DT69" s="93"/>
      <c r="DU69" s="93"/>
      <c r="DV69" s="93"/>
      <c r="DW69" s="93"/>
      <c r="DX69" s="93"/>
      <c r="DY69" s="93"/>
      <c r="DZ69" s="93"/>
      <c r="EA69" s="93"/>
      <c r="EB69" s="93"/>
      <c r="EC69" s="93"/>
      <c r="ED69" s="93"/>
      <c r="EE69" s="93"/>
      <c r="EF69" s="93"/>
      <c r="EG69" s="93"/>
      <c r="EH69" s="93"/>
      <c r="EI69" s="93"/>
      <c r="EJ69" s="93"/>
      <c r="EK69" s="93"/>
      <c r="EL69" s="93"/>
      <c r="EM69" s="93"/>
      <c r="EN69" s="93"/>
      <c r="EO69" s="93"/>
      <c r="EP69" s="93"/>
      <c r="EQ69" s="93"/>
      <c r="ER69" s="93"/>
      <c r="ES69" s="93"/>
      <c r="ET69" s="93"/>
      <c r="EU69" s="93"/>
      <c r="EV69" s="93"/>
      <c r="EW69" s="93"/>
      <c r="EX69" s="93"/>
      <c r="EY69" s="93"/>
      <c r="EZ69" s="93"/>
      <c r="FA69" s="93"/>
      <c r="FB69" s="93"/>
      <c r="FC69" s="93"/>
      <c r="FD69" s="93"/>
      <c r="FE69" s="93"/>
      <c r="FF69" s="93"/>
      <c r="FG69" s="93"/>
      <c r="FH69" s="93"/>
      <c r="FI69" s="93"/>
      <c r="FJ69" s="93"/>
      <c r="FK69" s="93"/>
      <c r="FL69" s="93"/>
      <c r="FM69" s="93"/>
      <c r="FN69" s="93"/>
      <c r="FO69" s="93"/>
      <c r="FP69" s="93"/>
      <c r="FQ69" s="93"/>
      <c r="FR69" s="93"/>
      <c r="FS69" s="93"/>
      <c r="FT69" s="93"/>
      <c r="FU69" s="93"/>
      <c r="FV69" s="93"/>
      <c r="FW69" s="93"/>
      <c r="FX69" s="93"/>
      <c r="FY69" s="93"/>
      <c r="FZ69" s="93"/>
      <c r="GA69" s="93"/>
      <c r="GB69" s="93"/>
      <c r="GC69" s="93"/>
      <c r="GD69" s="93"/>
      <c r="GE69" s="93"/>
      <c r="GF69" s="93"/>
      <c r="GG69" s="93"/>
      <c r="GH69" s="93"/>
      <c r="GI69" s="93"/>
      <c r="GJ69" s="93"/>
      <c r="GK69" s="93"/>
      <c r="GL69" s="93"/>
      <c r="GM69" s="93"/>
      <c r="GN69" s="93"/>
      <c r="GO69" s="93"/>
      <c r="GP69" s="93"/>
      <c r="GQ69" s="93"/>
      <c r="GR69" s="93"/>
      <c r="GS69" s="93"/>
      <c r="GT69" s="93"/>
      <c r="GU69" s="93"/>
      <c r="GV69" s="93"/>
      <c r="GW69" s="93"/>
      <c r="GX69" s="93"/>
      <c r="GY69" s="93"/>
      <c r="GZ69" s="93"/>
      <c r="HA69" s="93"/>
      <c r="HB69" s="93"/>
      <c r="HC69" s="93"/>
      <c r="HD69" s="93"/>
      <c r="HE69" s="93"/>
      <c r="HF69" s="93"/>
      <c r="HG69" s="93"/>
      <c r="HH69" s="93"/>
      <c r="HI69" s="93"/>
      <c r="HJ69" s="93"/>
      <c r="HK69" s="93"/>
      <c r="HL69" s="93"/>
      <c r="HM69" s="93"/>
      <c r="HN69" s="93"/>
      <c r="HO69" s="93"/>
      <c r="HP69" s="93"/>
      <c r="HQ69" s="93"/>
      <c r="HR69" s="93"/>
      <c r="HS69" s="93"/>
      <c r="HT69" s="93"/>
      <c r="HU69" s="93"/>
      <c r="HV69" s="93"/>
      <c r="HW69" s="93"/>
      <c r="HX69" s="93"/>
      <c r="HY69" s="93"/>
      <c r="HZ69" s="93"/>
      <c r="IA69" s="93"/>
      <c r="IB69" s="93"/>
      <c r="IC69" s="93"/>
      <c r="ID69" s="93"/>
      <c r="IE69" s="93"/>
      <c r="IF69" s="93"/>
      <c r="IG69" s="93"/>
    </row>
    <row r="70" spans="1:241" s="80" customFormat="1" ht="21" customHeight="1">
      <c r="A70" s="88" t="s">
        <v>1063</v>
      </c>
      <c r="B70" s="88" t="s">
        <v>1813</v>
      </c>
      <c r="C70" s="91" t="s">
        <v>1718</v>
      </c>
      <c r="D70" s="91" t="s">
        <v>1684</v>
      </c>
      <c r="E70" s="88" t="s">
        <v>55</v>
      </c>
      <c r="F70" s="88" t="s">
        <v>1807</v>
      </c>
      <c r="G70" s="88" t="s">
        <v>1808</v>
      </c>
      <c r="H70" s="88" t="s">
        <v>1809</v>
      </c>
      <c r="I70" s="92">
        <v>300</v>
      </c>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93"/>
      <c r="AZ70" s="93"/>
      <c r="BA70" s="93"/>
      <c r="BB70" s="93"/>
      <c r="BC70" s="93"/>
      <c r="BD70" s="93"/>
      <c r="BE70" s="93"/>
      <c r="BF70" s="93"/>
      <c r="BG70" s="93"/>
      <c r="BH70" s="93"/>
      <c r="BI70" s="93"/>
      <c r="BJ70" s="93"/>
      <c r="BK70" s="93"/>
      <c r="BL70" s="93"/>
      <c r="BM70" s="93"/>
      <c r="BN70" s="93"/>
      <c r="BO70" s="93"/>
      <c r="BP70" s="93"/>
      <c r="BQ70" s="93"/>
      <c r="BR70" s="93"/>
      <c r="BS70" s="93"/>
      <c r="BT70" s="93"/>
      <c r="BU70" s="93"/>
      <c r="BV70" s="93"/>
      <c r="BW70" s="93"/>
      <c r="BX70" s="93"/>
      <c r="BY70" s="93"/>
      <c r="BZ70" s="93"/>
      <c r="CA70" s="93"/>
      <c r="CB70" s="93"/>
      <c r="CC70" s="93"/>
      <c r="CD70" s="93"/>
      <c r="CE70" s="93"/>
      <c r="CF70" s="93"/>
      <c r="CG70" s="93"/>
      <c r="CH70" s="93"/>
      <c r="CI70" s="93"/>
      <c r="CJ70" s="93"/>
      <c r="CK70" s="93"/>
      <c r="CL70" s="93"/>
      <c r="CM70" s="93"/>
      <c r="CN70" s="93"/>
      <c r="CO70" s="93"/>
      <c r="CP70" s="93"/>
      <c r="CQ70" s="93"/>
      <c r="CR70" s="93"/>
      <c r="CS70" s="93"/>
      <c r="CT70" s="93"/>
      <c r="CU70" s="93"/>
      <c r="CV70" s="93"/>
      <c r="CW70" s="93"/>
      <c r="CX70" s="93"/>
      <c r="CY70" s="93"/>
      <c r="CZ70" s="93"/>
      <c r="DA70" s="93"/>
      <c r="DB70" s="93"/>
      <c r="DC70" s="93"/>
      <c r="DD70" s="93"/>
      <c r="DE70" s="93"/>
      <c r="DF70" s="93"/>
      <c r="DG70" s="93"/>
      <c r="DH70" s="93"/>
      <c r="DI70" s="93"/>
      <c r="DJ70" s="93"/>
      <c r="DK70" s="93"/>
      <c r="DL70" s="93"/>
      <c r="DM70" s="93"/>
      <c r="DN70" s="93"/>
      <c r="DO70" s="93"/>
      <c r="DP70" s="93"/>
      <c r="DQ70" s="93"/>
      <c r="DR70" s="93"/>
      <c r="DS70" s="93"/>
      <c r="DT70" s="93"/>
      <c r="DU70" s="93"/>
      <c r="DV70" s="93"/>
      <c r="DW70" s="93"/>
      <c r="DX70" s="93"/>
      <c r="DY70" s="93"/>
      <c r="DZ70" s="93"/>
      <c r="EA70" s="93"/>
      <c r="EB70" s="93"/>
      <c r="EC70" s="93"/>
      <c r="ED70" s="93"/>
      <c r="EE70" s="93"/>
      <c r="EF70" s="93"/>
      <c r="EG70" s="93"/>
      <c r="EH70" s="93"/>
      <c r="EI70" s="93"/>
      <c r="EJ70" s="93"/>
      <c r="EK70" s="93"/>
      <c r="EL70" s="93"/>
      <c r="EM70" s="93"/>
      <c r="EN70" s="93"/>
      <c r="EO70" s="93"/>
      <c r="EP70" s="93"/>
      <c r="EQ70" s="93"/>
      <c r="ER70" s="93"/>
      <c r="ES70" s="93"/>
      <c r="ET70" s="93"/>
      <c r="EU70" s="93"/>
      <c r="EV70" s="93"/>
      <c r="EW70" s="93"/>
      <c r="EX70" s="93"/>
      <c r="EY70" s="93"/>
      <c r="EZ70" s="93"/>
      <c r="FA70" s="93"/>
      <c r="FB70" s="93"/>
      <c r="FC70" s="93"/>
      <c r="FD70" s="93"/>
      <c r="FE70" s="93"/>
      <c r="FF70" s="93"/>
      <c r="FG70" s="93"/>
      <c r="FH70" s="93"/>
      <c r="FI70" s="93"/>
      <c r="FJ70" s="93"/>
      <c r="FK70" s="93"/>
      <c r="FL70" s="93"/>
      <c r="FM70" s="93"/>
      <c r="FN70" s="93"/>
      <c r="FO70" s="93"/>
      <c r="FP70" s="93"/>
      <c r="FQ70" s="93"/>
      <c r="FR70" s="93"/>
      <c r="FS70" s="93"/>
      <c r="FT70" s="93"/>
      <c r="FU70" s="93"/>
      <c r="FV70" s="93"/>
      <c r="FW70" s="93"/>
      <c r="FX70" s="93"/>
      <c r="FY70" s="93"/>
      <c r="FZ70" s="93"/>
      <c r="GA70" s="93"/>
      <c r="GB70" s="93"/>
      <c r="GC70" s="93"/>
      <c r="GD70" s="93"/>
      <c r="GE70" s="93"/>
      <c r="GF70" s="93"/>
      <c r="GG70" s="93"/>
      <c r="GH70" s="93"/>
      <c r="GI70" s="93"/>
      <c r="GJ70" s="93"/>
      <c r="GK70" s="93"/>
      <c r="GL70" s="93"/>
      <c r="GM70" s="93"/>
      <c r="GN70" s="93"/>
      <c r="GO70" s="93"/>
      <c r="GP70" s="93"/>
      <c r="GQ70" s="93"/>
      <c r="GR70" s="93"/>
      <c r="GS70" s="93"/>
      <c r="GT70" s="93"/>
      <c r="GU70" s="93"/>
      <c r="GV70" s="93"/>
      <c r="GW70" s="93"/>
      <c r="GX70" s="93"/>
      <c r="GY70" s="93"/>
      <c r="GZ70" s="93"/>
      <c r="HA70" s="93"/>
      <c r="HB70" s="93"/>
      <c r="HC70" s="93"/>
      <c r="HD70" s="93"/>
      <c r="HE70" s="93"/>
      <c r="HF70" s="93"/>
      <c r="HG70" s="93"/>
      <c r="HH70" s="93"/>
      <c r="HI70" s="93"/>
      <c r="HJ70" s="93"/>
      <c r="HK70" s="93"/>
      <c r="HL70" s="93"/>
      <c r="HM70" s="93"/>
      <c r="HN70" s="93"/>
      <c r="HO70" s="93"/>
      <c r="HP70" s="93"/>
      <c r="HQ70" s="93"/>
      <c r="HR70" s="93"/>
      <c r="HS70" s="93"/>
      <c r="HT70" s="93"/>
      <c r="HU70" s="93"/>
      <c r="HV70" s="93"/>
      <c r="HW70" s="93"/>
      <c r="HX70" s="93"/>
      <c r="HY70" s="93"/>
      <c r="HZ70" s="93"/>
      <c r="IA70" s="93"/>
      <c r="IB70" s="93"/>
      <c r="IC70" s="93"/>
      <c r="ID70" s="93"/>
      <c r="IE70" s="93"/>
      <c r="IF70" s="93"/>
      <c r="IG70" s="93"/>
    </row>
    <row r="71" spans="1:241" s="80" customFormat="1" ht="21" customHeight="1">
      <c r="A71" s="88" t="s">
        <v>1066</v>
      </c>
      <c r="B71" s="88" t="s">
        <v>1814</v>
      </c>
      <c r="C71" s="91" t="s">
        <v>1776</v>
      </c>
      <c r="D71" s="91" t="s">
        <v>1684</v>
      </c>
      <c r="E71" s="88" t="s">
        <v>55</v>
      </c>
      <c r="F71" s="88" t="s">
        <v>1807</v>
      </c>
      <c r="G71" s="88" t="s">
        <v>1808</v>
      </c>
      <c r="H71" s="88" t="s">
        <v>1809</v>
      </c>
      <c r="I71" s="92">
        <v>900</v>
      </c>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93"/>
      <c r="AS71" s="93"/>
      <c r="AT71" s="93"/>
      <c r="AU71" s="93"/>
      <c r="AV71" s="93"/>
      <c r="AW71" s="93"/>
      <c r="AX71" s="93"/>
      <c r="AY71" s="93"/>
      <c r="AZ71" s="93"/>
      <c r="BA71" s="93"/>
      <c r="BB71" s="93"/>
      <c r="BC71" s="93"/>
      <c r="BD71" s="93"/>
      <c r="BE71" s="93"/>
      <c r="BF71" s="93"/>
      <c r="BG71" s="93"/>
      <c r="BH71" s="93"/>
      <c r="BI71" s="93"/>
      <c r="BJ71" s="93"/>
      <c r="BK71" s="93"/>
      <c r="BL71" s="93"/>
      <c r="BM71" s="93"/>
      <c r="BN71" s="93"/>
      <c r="BO71" s="93"/>
      <c r="BP71" s="93"/>
      <c r="BQ71" s="93"/>
      <c r="BR71" s="93"/>
      <c r="BS71" s="93"/>
      <c r="BT71" s="93"/>
      <c r="BU71" s="93"/>
      <c r="BV71" s="93"/>
      <c r="BW71" s="93"/>
      <c r="BX71" s="93"/>
      <c r="BY71" s="93"/>
      <c r="BZ71" s="93"/>
      <c r="CA71" s="93"/>
      <c r="CB71" s="93"/>
      <c r="CC71" s="93"/>
      <c r="CD71" s="93"/>
      <c r="CE71" s="93"/>
      <c r="CF71" s="93"/>
      <c r="CG71" s="93"/>
      <c r="CH71" s="93"/>
      <c r="CI71" s="93"/>
      <c r="CJ71" s="93"/>
      <c r="CK71" s="93"/>
      <c r="CL71" s="93"/>
      <c r="CM71" s="93"/>
      <c r="CN71" s="93"/>
      <c r="CO71" s="93"/>
      <c r="CP71" s="93"/>
      <c r="CQ71" s="93"/>
      <c r="CR71" s="93"/>
      <c r="CS71" s="93"/>
      <c r="CT71" s="93"/>
      <c r="CU71" s="93"/>
      <c r="CV71" s="93"/>
      <c r="CW71" s="93"/>
      <c r="CX71" s="93"/>
      <c r="CY71" s="93"/>
      <c r="CZ71" s="93"/>
      <c r="DA71" s="93"/>
      <c r="DB71" s="93"/>
      <c r="DC71" s="93"/>
      <c r="DD71" s="93"/>
      <c r="DE71" s="93"/>
      <c r="DF71" s="93"/>
      <c r="DG71" s="93"/>
      <c r="DH71" s="93"/>
      <c r="DI71" s="93"/>
      <c r="DJ71" s="93"/>
      <c r="DK71" s="93"/>
      <c r="DL71" s="93"/>
      <c r="DM71" s="93"/>
      <c r="DN71" s="93"/>
      <c r="DO71" s="93"/>
      <c r="DP71" s="93"/>
      <c r="DQ71" s="93"/>
      <c r="DR71" s="93"/>
      <c r="DS71" s="93"/>
      <c r="DT71" s="93"/>
      <c r="DU71" s="93"/>
      <c r="DV71" s="93"/>
      <c r="DW71" s="93"/>
      <c r="DX71" s="93"/>
      <c r="DY71" s="93"/>
      <c r="DZ71" s="93"/>
      <c r="EA71" s="93"/>
      <c r="EB71" s="93"/>
      <c r="EC71" s="93"/>
      <c r="ED71" s="93"/>
      <c r="EE71" s="93"/>
      <c r="EF71" s="93"/>
      <c r="EG71" s="93"/>
      <c r="EH71" s="93"/>
      <c r="EI71" s="93"/>
      <c r="EJ71" s="93"/>
      <c r="EK71" s="93"/>
      <c r="EL71" s="93"/>
      <c r="EM71" s="93"/>
      <c r="EN71" s="93"/>
      <c r="EO71" s="93"/>
      <c r="EP71" s="93"/>
      <c r="EQ71" s="93"/>
      <c r="ER71" s="93"/>
      <c r="ES71" s="93"/>
      <c r="ET71" s="93"/>
      <c r="EU71" s="93"/>
      <c r="EV71" s="93"/>
      <c r="EW71" s="93"/>
      <c r="EX71" s="93"/>
      <c r="EY71" s="93"/>
      <c r="EZ71" s="93"/>
      <c r="FA71" s="93"/>
      <c r="FB71" s="93"/>
      <c r="FC71" s="93"/>
      <c r="FD71" s="93"/>
      <c r="FE71" s="93"/>
      <c r="FF71" s="93"/>
      <c r="FG71" s="93"/>
      <c r="FH71" s="93"/>
      <c r="FI71" s="93"/>
      <c r="FJ71" s="93"/>
      <c r="FK71" s="93"/>
      <c r="FL71" s="93"/>
      <c r="FM71" s="93"/>
      <c r="FN71" s="93"/>
      <c r="FO71" s="93"/>
      <c r="FP71" s="93"/>
      <c r="FQ71" s="93"/>
      <c r="FR71" s="93"/>
      <c r="FS71" s="93"/>
      <c r="FT71" s="93"/>
      <c r="FU71" s="93"/>
      <c r="FV71" s="93"/>
      <c r="FW71" s="93"/>
      <c r="FX71" s="93"/>
      <c r="FY71" s="93"/>
      <c r="FZ71" s="93"/>
      <c r="GA71" s="93"/>
      <c r="GB71" s="93"/>
      <c r="GC71" s="93"/>
      <c r="GD71" s="93"/>
      <c r="GE71" s="93"/>
      <c r="GF71" s="93"/>
      <c r="GG71" s="93"/>
      <c r="GH71" s="93"/>
      <c r="GI71" s="93"/>
      <c r="GJ71" s="93"/>
      <c r="GK71" s="93"/>
      <c r="GL71" s="93"/>
      <c r="GM71" s="93"/>
      <c r="GN71" s="93"/>
      <c r="GO71" s="93"/>
      <c r="GP71" s="93"/>
      <c r="GQ71" s="93"/>
      <c r="GR71" s="93"/>
      <c r="GS71" s="93"/>
      <c r="GT71" s="93"/>
      <c r="GU71" s="93"/>
      <c r="GV71" s="93"/>
      <c r="GW71" s="93"/>
      <c r="GX71" s="93"/>
      <c r="GY71" s="93"/>
      <c r="GZ71" s="93"/>
      <c r="HA71" s="93"/>
      <c r="HB71" s="93"/>
      <c r="HC71" s="93"/>
      <c r="HD71" s="93"/>
      <c r="HE71" s="93"/>
      <c r="HF71" s="93"/>
      <c r="HG71" s="93"/>
      <c r="HH71" s="93"/>
      <c r="HI71" s="93"/>
      <c r="HJ71" s="93"/>
      <c r="HK71" s="93"/>
      <c r="HL71" s="93"/>
      <c r="HM71" s="93"/>
      <c r="HN71" s="93"/>
      <c r="HO71" s="93"/>
      <c r="HP71" s="93"/>
      <c r="HQ71" s="93"/>
      <c r="HR71" s="93"/>
      <c r="HS71" s="93"/>
      <c r="HT71" s="93"/>
      <c r="HU71" s="93"/>
      <c r="HV71" s="93"/>
      <c r="HW71" s="93"/>
      <c r="HX71" s="93"/>
      <c r="HY71" s="93"/>
      <c r="HZ71" s="93"/>
      <c r="IA71" s="93"/>
      <c r="IB71" s="93"/>
      <c r="IC71" s="93"/>
      <c r="ID71" s="93"/>
      <c r="IE71" s="93"/>
      <c r="IF71" s="93"/>
      <c r="IG71" s="93"/>
    </row>
    <row r="72" spans="1:241" s="80" customFormat="1" ht="21" customHeight="1">
      <c r="A72" s="88" t="s">
        <v>1070</v>
      </c>
      <c r="B72" s="88" t="s">
        <v>1815</v>
      </c>
      <c r="C72" s="91" t="s">
        <v>1712</v>
      </c>
      <c r="D72" s="91" t="s">
        <v>1684</v>
      </c>
      <c r="E72" s="88" t="s">
        <v>111</v>
      </c>
      <c r="F72" s="88" t="s">
        <v>1807</v>
      </c>
      <c r="G72" s="88" t="s">
        <v>1808</v>
      </c>
      <c r="H72" s="88" t="s">
        <v>1809</v>
      </c>
      <c r="I72" s="92">
        <v>900</v>
      </c>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93"/>
      <c r="BN72" s="93"/>
      <c r="BO72" s="93"/>
      <c r="BP72" s="93"/>
      <c r="BQ72" s="93"/>
      <c r="BR72" s="93"/>
      <c r="BS72" s="93"/>
      <c r="BT72" s="93"/>
      <c r="BU72" s="93"/>
      <c r="BV72" s="93"/>
      <c r="BW72" s="93"/>
      <c r="BX72" s="93"/>
      <c r="BY72" s="93"/>
      <c r="BZ72" s="93"/>
      <c r="CA72" s="93"/>
      <c r="CB72" s="93"/>
      <c r="CC72" s="93"/>
      <c r="CD72" s="93"/>
      <c r="CE72" s="93"/>
      <c r="CF72" s="93"/>
      <c r="CG72" s="93"/>
      <c r="CH72" s="93"/>
      <c r="CI72" s="93"/>
      <c r="CJ72" s="93"/>
      <c r="CK72" s="93"/>
      <c r="CL72" s="93"/>
      <c r="CM72" s="93"/>
      <c r="CN72" s="93"/>
      <c r="CO72" s="93"/>
      <c r="CP72" s="93"/>
      <c r="CQ72" s="93"/>
      <c r="CR72" s="93"/>
      <c r="CS72" s="93"/>
      <c r="CT72" s="93"/>
      <c r="CU72" s="93"/>
      <c r="CV72" s="93"/>
      <c r="CW72" s="93"/>
      <c r="CX72" s="93"/>
      <c r="CY72" s="93"/>
      <c r="CZ72" s="93"/>
      <c r="DA72" s="93"/>
      <c r="DB72" s="93"/>
      <c r="DC72" s="93"/>
      <c r="DD72" s="93"/>
      <c r="DE72" s="93"/>
      <c r="DF72" s="93"/>
      <c r="DG72" s="93"/>
      <c r="DH72" s="93"/>
      <c r="DI72" s="93"/>
      <c r="DJ72" s="93"/>
      <c r="DK72" s="93"/>
      <c r="DL72" s="93"/>
      <c r="DM72" s="93"/>
      <c r="DN72" s="93"/>
      <c r="DO72" s="93"/>
      <c r="DP72" s="93"/>
      <c r="DQ72" s="93"/>
      <c r="DR72" s="93"/>
      <c r="DS72" s="93"/>
      <c r="DT72" s="93"/>
      <c r="DU72" s="93"/>
      <c r="DV72" s="93"/>
      <c r="DW72" s="93"/>
      <c r="DX72" s="93"/>
      <c r="DY72" s="93"/>
      <c r="DZ72" s="93"/>
      <c r="EA72" s="93"/>
      <c r="EB72" s="93"/>
      <c r="EC72" s="93"/>
      <c r="ED72" s="93"/>
      <c r="EE72" s="93"/>
      <c r="EF72" s="93"/>
      <c r="EG72" s="93"/>
      <c r="EH72" s="93"/>
      <c r="EI72" s="93"/>
      <c r="EJ72" s="93"/>
      <c r="EK72" s="93"/>
      <c r="EL72" s="93"/>
      <c r="EM72" s="93"/>
      <c r="EN72" s="93"/>
      <c r="EO72" s="93"/>
      <c r="EP72" s="93"/>
      <c r="EQ72" s="93"/>
      <c r="ER72" s="93"/>
      <c r="ES72" s="93"/>
      <c r="ET72" s="93"/>
      <c r="EU72" s="93"/>
      <c r="EV72" s="93"/>
      <c r="EW72" s="93"/>
      <c r="EX72" s="93"/>
      <c r="EY72" s="93"/>
      <c r="EZ72" s="93"/>
      <c r="FA72" s="93"/>
      <c r="FB72" s="93"/>
      <c r="FC72" s="93"/>
      <c r="FD72" s="93"/>
      <c r="FE72" s="93"/>
      <c r="FF72" s="93"/>
      <c r="FG72" s="93"/>
      <c r="FH72" s="93"/>
      <c r="FI72" s="93"/>
      <c r="FJ72" s="93"/>
      <c r="FK72" s="93"/>
      <c r="FL72" s="93"/>
      <c r="FM72" s="93"/>
      <c r="FN72" s="93"/>
      <c r="FO72" s="93"/>
      <c r="FP72" s="93"/>
      <c r="FQ72" s="93"/>
      <c r="FR72" s="93"/>
      <c r="FS72" s="93"/>
      <c r="FT72" s="93"/>
      <c r="FU72" s="93"/>
      <c r="FV72" s="93"/>
      <c r="FW72" s="93"/>
      <c r="FX72" s="93"/>
      <c r="FY72" s="93"/>
      <c r="FZ72" s="93"/>
      <c r="GA72" s="93"/>
      <c r="GB72" s="93"/>
      <c r="GC72" s="93"/>
      <c r="GD72" s="93"/>
      <c r="GE72" s="93"/>
      <c r="GF72" s="93"/>
      <c r="GG72" s="93"/>
      <c r="GH72" s="93"/>
      <c r="GI72" s="93"/>
      <c r="GJ72" s="93"/>
      <c r="GK72" s="93"/>
      <c r="GL72" s="93"/>
      <c r="GM72" s="93"/>
      <c r="GN72" s="93"/>
      <c r="GO72" s="93"/>
      <c r="GP72" s="93"/>
      <c r="GQ72" s="93"/>
      <c r="GR72" s="93"/>
      <c r="GS72" s="93"/>
      <c r="GT72" s="93"/>
      <c r="GU72" s="93"/>
      <c r="GV72" s="93"/>
      <c r="GW72" s="93"/>
      <c r="GX72" s="93"/>
      <c r="GY72" s="93"/>
      <c r="GZ72" s="93"/>
      <c r="HA72" s="93"/>
      <c r="HB72" s="93"/>
      <c r="HC72" s="93"/>
      <c r="HD72" s="93"/>
      <c r="HE72" s="93"/>
      <c r="HF72" s="93"/>
      <c r="HG72" s="93"/>
      <c r="HH72" s="93"/>
      <c r="HI72" s="93"/>
      <c r="HJ72" s="93"/>
      <c r="HK72" s="93"/>
      <c r="HL72" s="93"/>
      <c r="HM72" s="93"/>
      <c r="HN72" s="93"/>
      <c r="HO72" s="93"/>
      <c r="HP72" s="93"/>
      <c r="HQ72" s="93"/>
      <c r="HR72" s="93"/>
      <c r="HS72" s="93"/>
      <c r="HT72" s="93"/>
      <c r="HU72" s="93"/>
      <c r="HV72" s="93"/>
      <c r="HW72" s="93"/>
      <c r="HX72" s="93"/>
      <c r="HY72" s="93"/>
      <c r="HZ72" s="93"/>
      <c r="IA72" s="93"/>
      <c r="IB72" s="93"/>
      <c r="IC72" s="93"/>
      <c r="ID72" s="93"/>
      <c r="IE72" s="93"/>
      <c r="IF72" s="93"/>
      <c r="IG72" s="93"/>
    </row>
    <row r="73" spans="1:241" s="80" customFormat="1" ht="21" customHeight="1">
      <c r="A73" s="88" t="s">
        <v>1073</v>
      </c>
      <c r="B73" s="88" t="s">
        <v>1816</v>
      </c>
      <c r="C73" s="91" t="s">
        <v>1718</v>
      </c>
      <c r="D73" s="91" t="s">
        <v>1684</v>
      </c>
      <c r="E73" s="88" t="s">
        <v>55</v>
      </c>
      <c r="F73" s="88" t="s">
        <v>1807</v>
      </c>
      <c r="G73" s="88" t="s">
        <v>1808</v>
      </c>
      <c r="H73" s="88" t="s">
        <v>1809</v>
      </c>
      <c r="I73" s="92">
        <v>900</v>
      </c>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3"/>
      <c r="BQ73" s="93"/>
      <c r="BR73" s="93"/>
      <c r="BS73" s="93"/>
      <c r="BT73" s="93"/>
      <c r="BU73" s="93"/>
      <c r="BV73" s="93"/>
      <c r="BW73" s="93"/>
      <c r="BX73" s="93"/>
      <c r="BY73" s="93"/>
      <c r="BZ73" s="93"/>
      <c r="CA73" s="93"/>
      <c r="CB73" s="93"/>
      <c r="CC73" s="93"/>
      <c r="CD73" s="93"/>
      <c r="CE73" s="93"/>
      <c r="CF73" s="93"/>
      <c r="CG73" s="93"/>
      <c r="CH73" s="93"/>
      <c r="CI73" s="93"/>
      <c r="CJ73" s="93"/>
      <c r="CK73" s="93"/>
      <c r="CL73" s="93"/>
      <c r="CM73" s="93"/>
      <c r="CN73" s="93"/>
      <c r="CO73" s="93"/>
      <c r="CP73" s="93"/>
      <c r="CQ73" s="93"/>
      <c r="CR73" s="93"/>
      <c r="CS73" s="93"/>
      <c r="CT73" s="93"/>
      <c r="CU73" s="93"/>
      <c r="CV73" s="93"/>
      <c r="CW73" s="93"/>
      <c r="CX73" s="93"/>
      <c r="CY73" s="93"/>
      <c r="CZ73" s="93"/>
      <c r="DA73" s="93"/>
      <c r="DB73" s="93"/>
      <c r="DC73" s="93"/>
      <c r="DD73" s="93"/>
      <c r="DE73" s="93"/>
      <c r="DF73" s="93"/>
      <c r="DG73" s="93"/>
      <c r="DH73" s="93"/>
      <c r="DI73" s="93"/>
      <c r="DJ73" s="93"/>
      <c r="DK73" s="93"/>
      <c r="DL73" s="93"/>
      <c r="DM73" s="93"/>
      <c r="DN73" s="93"/>
      <c r="DO73" s="93"/>
      <c r="DP73" s="93"/>
      <c r="DQ73" s="93"/>
      <c r="DR73" s="93"/>
      <c r="DS73" s="93"/>
      <c r="DT73" s="93"/>
      <c r="DU73" s="93"/>
      <c r="DV73" s="93"/>
      <c r="DW73" s="93"/>
      <c r="DX73" s="93"/>
      <c r="DY73" s="93"/>
      <c r="DZ73" s="93"/>
      <c r="EA73" s="93"/>
      <c r="EB73" s="93"/>
      <c r="EC73" s="93"/>
      <c r="ED73" s="93"/>
      <c r="EE73" s="93"/>
      <c r="EF73" s="93"/>
      <c r="EG73" s="93"/>
      <c r="EH73" s="93"/>
      <c r="EI73" s="93"/>
      <c r="EJ73" s="93"/>
      <c r="EK73" s="93"/>
      <c r="EL73" s="93"/>
      <c r="EM73" s="93"/>
      <c r="EN73" s="93"/>
      <c r="EO73" s="93"/>
      <c r="EP73" s="93"/>
      <c r="EQ73" s="93"/>
      <c r="ER73" s="93"/>
      <c r="ES73" s="93"/>
      <c r="ET73" s="93"/>
      <c r="EU73" s="93"/>
      <c r="EV73" s="93"/>
      <c r="EW73" s="93"/>
      <c r="EX73" s="93"/>
      <c r="EY73" s="93"/>
      <c r="EZ73" s="93"/>
      <c r="FA73" s="93"/>
      <c r="FB73" s="93"/>
      <c r="FC73" s="93"/>
      <c r="FD73" s="93"/>
      <c r="FE73" s="93"/>
      <c r="FF73" s="93"/>
      <c r="FG73" s="93"/>
      <c r="FH73" s="93"/>
      <c r="FI73" s="93"/>
      <c r="FJ73" s="93"/>
      <c r="FK73" s="93"/>
      <c r="FL73" s="93"/>
      <c r="FM73" s="93"/>
      <c r="FN73" s="93"/>
      <c r="FO73" s="93"/>
      <c r="FP73" s="93"/>
      <c r="FQ73" s="93"/>
      <c r="FR73" s="93"/>
      <c r="FS73" s="93"/>
      <c r="FT73" s="93"/>
      <c r="FU73" s="93"/>
      <c r="FV73" s="93"/>
      <c r="FW73" s="93"/>
      <c r="FX73" s="93"/>
      <c r="FY73" s="93"/>
      <c r="FZ73" s="93"/>
      <c r="GA73" s="93"/>
      <c r="GB73" s="93"/>
      <c r="GC73" s="93"/>
      <c r="GD73" s="93"/>
      <c r="GE73" s="93"/>
      <c r="GF73" s="93"/>
      <c r="GG73" s="93"/>
      <c r="GH73" s="93"/>
      <c r="GI73" s="93"/>
      <c r="GJ73" s="93"/>
      <c r="GK73" s="93"/>
      <c r="GL73" s="93"/>
      <c r="GM73" s="93"/>
      <c r="GN73" s="93"/>
      <c r="GO73" s="93"/>
      <c r="GP73" s="93"/>
      <c r="GQ73" s="93"/>
      <c r="GR73" s="93"/>
      <c r="GS73" s="93"/>
      <c r="GT73" s="93"/>
      <c r="GU73" s="93"/>
      <c r="GV73" s="93"/>
      <c r="GW73" s="93"/>
      <c r="GX73" s="93"/>
      <c r="GY73" s="93"/>
      <c r="GZ73" s="93"/>
      <c r="HA73" s="93"/>
      <c r="HB73" s="93"/>
      <c r="HC73" s="93"/>
      <c r="HD73" s="93"/>
      <c r="HE73" s="93"/>
      <c r="HF73" s="93"/>
      <c r="HG73" s="93"/>
      <c r="HH73" s="93"/>
      <c r="HI73" s="93"/>
      <c r="HJ73" s="93"/>
      <c r="HK73" s="93"/>
      <c r="HL73" s="93"/>
      <c r="HM73" s="93"/>
      <c r="HN73" s="93"/>
      <c r="HO73" s="93"/>
      <c r="HP73" s="93"/>
      <c r="HQ73" s="93"/>
      <c r="HR73" s="93"/>
      <c r="HS73" s="93"/>
      <c r="HT73" s="93"/>
      <c r="HU73" s="93"/>
      <c r="HV73" s="93"/>
      <c r="HW73" s="93"/>
      <c r="HX73" s="93"/>
      <c r="HY73" s="93"/>
      <c r="HZ73" s="93"/>
      <c r="IA73" s="93"/>
      <c r="IB73" s="93"/>
      <c r="IC73" s="93"/>
      <c r="ID73" s="93"/>
      <c r="IE73" s="93"/>
      <c r="IF73" s="93"/>
      <c r="IG73" s="93"/>
    </row>
    <row r="74" spans="1:241" s="80" customFormat="1" ht="21" customHeight="1">
      <c r="A74" s="88" t="s">
        <v>1076</v>
      </c>
      <c r="B74" s="88" t="s">
        <v>1817</v>
      </c>
      <c r="C74" s="91" t="s">
        <v>1731</v>
      </c>
      <c r="D74" s="88" t="s">
        <v>1684</v>
      </c>
      <c r="E74" s="88" t="s">
        <v>188</v>
      </c>
      <c r="F74" s="88" t="s">
        <v>1807</v>
      </c>
      <c r="G74" s="88" t="s">
        <v>1808</v>
      </c>
      <c r="H74" s="88" t="s">
        <v>1809</v>
      </c>
      <c r="I74" s="92">
        <v>900</v>
      </c>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c r="AU74" s="93"/>
      <c r="AV74" s="93"/>
      <c r="AW74" s="93"/>
      <c r="AX74" s="93"/>
      <c r="AY74" s="93"/>
      <c r="AZ74" s="93"/>
      <c r="BA74" s="93"/>
      <c r="BB74" s="93"/>
      <c r="BC74" s="93"/>
      <c r="BD74" s="93"/>
      <c r="BE74" s="93"/>
      <c r="BF74" s="93"/>
      <c r="BG74" s="93"/>
      <c r="BH74" s="93"/>
      <c r="BI74" s="93"/>
      <c r="BJ74" s="93"/>
      <c r="BK74" s="93"/>
      <c r="BL74" s="93"/>
      <c r="BM74" s="93"/>
      <c r="BN74" s="93"/>
      <c r="BO74" s="93"/>
      <c r="BP74" s="93"/>
      <c r="BQ74" s="93"/>
      <c r="BR74" s="93"/>
      <c r="BS74" s="93"/>
      <c r="BT74" s="93"/>
      <c r="BU74" s="93"/>
      <c r="BV74" s="93"/>
      <c r="BW74" s="93"/>
      <c r="BX74" s="93"/>
      <c r="BY74" s="93"/>
      <c r="BZ74" s="93"/>
      <c r="CA74" s="93"/>
      <c r="CB74" s="93"/>
      <c r="CC74" s="93"/>
      <c r="CD74" s="93"/>
      <c r="CE74" s="93"/>
      <c r="CF74" s="93"/>
      <c r="CG74" s="93"/>
      <c r="CH74" s="93"/>
      <c r="CI74" s="93"/>
      <c r="CJ74" s="93"/>
      <c r="CK74" s="93"/>
      <c r="CL74" s="93"/>
      <c r="CM74" s="93"/>
      <c r="CN74" s="93"/>
      <c r="CO74" s="93"/>
      <c r="CP74" s="93"/>
      <c r="CQ74" s="93"/>
      <c r="CR74" s="93"/>
      <c r="CS74" s="93"/>
      <c r="CT74" s="93"/>
      <c r="CU74" s="93"/>
      <c r="CV74" s="93"/>
      <c r="CW74" s="93"/>
      <c r="CX74" s="93"/>
      <c r="CY74" s="93"/>
      <c r="CZ74" s="93"/>
      <c r="DA74" s="93"/>
      <c r="DB74" s="93"/>
      <c r="DC74" s="93"/>
      <c r="DD74" s="93"/>
      <c r="DE74" s="93"/>
      <c r="DF74" s="93"/>
      <c r="DG74" s="93"/>
      <c r="DH74" s="93"/>
      <c r="DI74" s="93"/>
      <c r="DJ74" s="93"/>
      <c r="DK74" s="93"/>
      <c r="DL74" s="93"/>
      <c r="DM74" s="93"/>
      <c r="DN74" s="93"/>
      <c r="DO74" s="93"/>
      <c r="DP74" s="93"/>
      <c r="DQ74" s="93"/>
      <c r="DR74" s="93"/>
      <c r="DS74" s="93"/>
      <c r="DT74" s="93"/>
      <c r="DU74" s="93"/>
      <c r="DV74" s="93"/>
      <c r="DW74" s="93"/>
      <c r="DX74" s="93"/>
      <c r="DY74" s="93"/>
      <c r="DZ74" s="93"/>
      <c r="EA74" s="93"/>
      <c r="EB74" s="93"/>
      <c r="EC74" s="93"/>
      <c r="ED74" s="93"/>
      <c r="EE74" s="93"/>
      <c r="EF74" s="93"/>
      <c r="EG74" s="93"/>
      <c r="EH74" s="93"/>
      <c r="EI74" s="93"/>
      <c r="EJ74" s="93"/>
      <c r="EK74" s="93"/>
      <c r="EL74" s="93"/>
      <c r="EM74" s="93"/>
      <c r="EN74" s="93"/>
      <c r="EO74" s="93"/>
      <c r="EP74" s="93"/>
      <c r="EQ74" s="93"/>
      <c r="ER74" s="93"/>
      <c r="ES74" s="93"/>
      <c r="ET74" s="93"/>
      <c r="EU74" s="93"/>
      <c r="EV74" s="93"/>
      <c r="EW74" s="93"/>
      <c r="EX74" s="93"/>
      <c r="EY74" s="93"/>
      <c r="EZ74" s="93"/>
      <c r="FA74" s="93"/>
      <c r="FB74" s="93"/>
      <c r="FC74" s="93"/>
      <c r="FD74" s="93"/>
      <c r="FE74" s="93"/>
      <c r="FF74" s="93"/>
      <c r="FG74" s="93"/>
      <c r="FH74" s="93"/>
      <c r="FI74" s="93"/>
      <c r="FJ74" s="93"/>
      <c r="FK74" s="93"/>
      <c r="FL74" s="93"/>
      <c r="FM74" s="93"/>
      <c r="FN74" s="93"/>
      <c r="FO74" s="93"/>
      <c r="FP74" s="93"/>
      <c r="FQ74" s="93"/>
      <c r="FR74" s="93"/>
      <c r="FS74" s="93"/>
      <c r="FT74" s="93"/>
      <c r="FU74" s="93"/>
      <c r="FV74" s="93"/>
      <c r="FW74" s="93"/>
      <c r="FX74" s="93"/>
      <c r="FY74" s="93"/>
      <c r="FZ74" s="93"/>
      <c r="GA74" s="93"/>
      <c r="GB74" s="93"/>
      <c r="GC74" s="93"/>
      <c r="GD74" s="93"/>
      <c r="GE74" s="93"/>
      <c r="GF74" s="93"/>
      <c r="GG74" s="93"/>
      <c r="GH74" s="93"/>
      <c r="GI74" s="93"/>
      <c r="GJ74" s="93"/>
      <c r="GK74" s="93"/>
      <c r="GL74" s="93"/>
      <c r="GM74" s="93"/>
      <c r="GN74" s="93"/>
      <c r="GO74" s="93"/>
      <c r="GP74" s="93"/>
      <c r="GQ74" s="93"/>
      <c r="GR74" s="93"/>
      <c r="GS74" s="93"/>
      <c r="GT74" s="93"/>
      <c r="GU74" s="93"/>
      <c r="GV74" s="93"/>
      <c r="GW74" s="93"/>
      <c r="GX74" s="93"/>
      <c r="GY74" s="93"/>
      <c r="GZ74" s="93"/>
      <c r="HA74" s="93"/>
      <c r="HB74" s="93"/>
      <c r="HC74" s="93"/>
      <c r="HD74" s="93"/>
      <c r="HE74" s="93"/>
      <c r="HF74" s="93"/>
      <c r="HG74" s="93"/>
      <c r="HH74" s="93"/>
      <c r="HI74" s="93"/>
      <c r="HJ74" s="93"/>
      <c r="HK74" s="93"/>
      <c r="HL74" s="93"/>
      <c r="HM74" s="93"/>
      <c r="HN74" s="93"/>
      <c r="HO74" s="93"/>
      <c r="HP74" s="93"/>
      <c r="HQ74" s="93"/>
      <c r="HR74" s="93"/>
      <c r="HS74" s="93"/>
      <c r="HT74" s="93"/>
      <c r="HU74" s="93"/>
      <c r="HV74" s="93"/>
      <c r="HW74" s="93"/>
      <c r="HX74" s="93"/>
      <c r="HY74" s="93"/>
      <c r="HZ74" s="93"/>
      <c r="IA74" s="93"/>
      <c r="IB74" s="93"/>
      <c r="IC74" s="93"/>
      <c r="ID74" s="93"/>
      <c r="IE74" s="93"/>
      <c r="IF74" s="93"/>
      <c r="IG74" s="93"/>
    </row>
    <row r="75" spans="1:241" s="80" customFormat="1" ht="21" customHeight="1">
      <c r="A75" s="88" t="s">
        <v>1080</v>
      </c>
      <c r="B75" s="88" t="s">
        <v>1818</v>
      </c>
      <c r="C75" s="91" t="s">
        <v>1718</v>
      </c>
      <c r="D75" s="88" t="s">
        <v>1684</v>
      </c>
      <c r="E75" s="88" t="s">
        <v>111</v>
      </c>
      <c r="F75" s="88" t="s">
        <v>1807</v>
      </c>
      <c r="G75" s="88" t="s">
        <v>1808</v>
      </c>
      <c r="H75" s="88" t="s">
        <v>1809</v>
      </c>
      <c r="I75" s="92">
        <v>300</v>
      </c>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93"/>
      <c r="AZ75" s="93"/>
      <c r="BA75" s="93"/>
      <c r="BB75" s="93"/>
      <c r="BC75" s="93"/>
      <c r="BD75" s="93"/>
      <c r="BE75" s="93"/>
      <c r="BF75" s="93"/>
      <c r="BG75" s="93"/>
      <c r="BH75" s="93"/>
      <c r="BI75" s="93"/>
      <c r="BJ75" s="93"/>
      <c r="BK75" s="93"/>
      <c r="BL75" s="93"/>
      <c r="BM75" s="93"/>
      <c r="BN75" s="93"/>
      <c r="BO75" s="93"/>
      <c r="BP75" s="93"/>
      <c r="BQ75" s="93"/>
      <c r="BR75" s="93"/>
      <c r="BS75" s="93"/>
      <c r="BT75" s="93"/>
      <c r="BU75" s="93"/>
      <c r="BV75" s="93"/>
      <c r="BW75" s="93"/>
      <c r="BX75" s="93"/>
      <c r="BY75" s="93"/>
      <c r="BZ75" s="93"/>
      <c r="CA75" s="93"/>
      <c r="CB75" s="93"/>
      <c r="CC75" s="93"/>
      <c r="CD75" s="93"/>
      <c r="CE75" s="93"/>
      <c r="CF75" s="93"/>
      <c r="CG75" s="93"/>
      <c r="CH75" s="93"/>
      <c r="CI75" s="93"/>
      <c r="CJ75" s="93"/>
      <c r="CK75" s="93"/>
      <c r="CL75" s="93"/>
      <c r="CM75" s="93"/>
      <c r="CN75" s="93"/>
      <c r="CO75" s="93"/>
      <c r="CP75" s="93"/>
      <c r="CQ75" s="93"/>
      <c r="CR75" s="93"/>
      <c r="CS75" s="93"/>
      <c r="CT75" s="93"/>
      <c r="CU75" s="93"/>
      <c r="CV75" s="93"/>
      <c r="CW75" s="93"/>
      <c r="CX75" s="93"/>
      <c r="CY75" s="93"/>
      <c r="CZ75" s="93"/>
      <c r="DA75" s="93"/>
      <c r="DB75" s="93"/>
      <c r="DC75" s="93"/>
      <c r="DD75" s="93"/>
      <c r="DE75" s="93"/>
      <c r="DF75" s="93"/>
      <c r="DG75" s="93"/>
      <c r="DH75" s="93"/>
      <c r="DI75" s="93"/>
      <c r="DJ75" s="93"/>
      <c r="DK75" s="93"/>
      <c r="DL75" s="93"/>
      <c r="DM75" s="93"/>
      <c r="DN75" s="93"/>
      <c r="DO75" s="93"/>
      <c r="DP75" s="93"/>
      <c r="DQ75" s="93"/>
      <c r="DR75" s="93"/>
      <c r="DS75" s="93"/>
      <c r="DT75" s="93"/>
      <c r="DU75" s="93"/>
      <c r="DV75" s="93"/>
      <c r="DW75" s="93"/>
      <c r="DX75" s="93"/>
      <c r="DY75" s="93"/>
      <c r="DZ75" s="93"/>
      <c r="EA75" s="93"/>
      <c r="EB75" s="93"/>
      <c r="EC75" s="93"/>
      <c r="ED75" s="93"/>
      <c r="EE75" s="93"/>
      <c r="EF75" s="93"/>
      <c r="EG75" s="93"/>
      <c r="EH75" s="93"/>
      <c r="EI75" s="93"/>
      <c r="EJ75" s="93"/>
      <c r="EK75" s="93"/>
      <c r="EL75" s="93"/>
      <c r="EM75" s="93"/>
      <c r="EN75" s="93"/>
      <c r="EO75" s="93"/>
      <c r="EP75" s="93"/>
      <c r="EQ75" s="93"/>
      <c r="ER75" s="93"/>
      <c r="ES75" s="93"/>
      <c r="ET75" s="93"/>
      <c r="EU75" s="93"/>
      <c r="EV75" s="93"/>
      <c r="EW75" s="93"/>
      <c r="EX75" s="93"/>
      <c r="EY75" s="93"/>
      <c r="EZ75" s="93"/>
      <c r="FA75" s="93"/>
      <c r="FB75" s="93"/>
      <c r="FC75" s="93"/>
      <c r="FD75" s="93"/>
      <c r="FE75" s="93"/>
      <c r="FF75" s="93"/>
      <c r="FG75" s="93"/>
      <c r="FH75" s="93"/>
      <c r="FI75" s="93"/>
      <c r="FJ75" s="93"/>
      <c r="FK75" s="93"/>
      <c r="FL75" s="93"/>
      <c r="FM75" s="93"/>
      <c r="FN75" s="93"/>
      <c r="FO75" s="93"/>
      <c r="FP75" s="93"/>
      <c r="FQ75" s="93"/>
      <c r="FR75" s="93"/>
      <c r="FS75" s="93"/>
      <c r="FT75" s="93"/>
      <c r="FU75" s="93"/>
      <c r="FV75" s="93"/>
      <c r="FW75" s="93"/>
      <c r="FX75" s="93"/>
      <c r="FY75" s="93"/>
      <c r="FZ75" s="93"/>
      <c r="GA75" s="93"/>
      <c r="GB75" s="93"/>
      <c r="GC75" s="93"/>
      <c r="GD75" s="93"/>
      <c r="GE75" s="93"/>
      <c r="GF75" s="93"/>
      <c r="GG75" s="93"/>
      <c r="GH75" s="93"/>
      <c r="GI75" s="93"/>
      <c r="GJ75" s="93"/>
      <c r="GK75" s="93"/>
      <c r="GL75" s="93"/>
      <c r="GM75" s="93"/>
      <c r="GN75" s="93"/>
      <c r="GO75" s="93"/>
      <c r="GP75" s="93"/>
      <c r="GQ75" s="93"/>
      <c r="GR75" s="93"/>
      <c r="GS75" s="93"/>
      <c r="GT75" s="93"/>
      <c r="GU75" s="93"/>
      <c r="GV75" s="93"/>
      <c r="GW75" s="93"/>
      <c r="GX75" s="93"/>
      <c r="GY75" s="93"/>
      <c r="GZ75" s="93"/>
      <c r="HA75" s="93"/>
      <c r="HB75" s="93"/>
      <c r="HC75" s="93"/>
      <c r="HD75" s="93"/>
      <c r="HE75" s="93"/>
      <c r="HF75" s="93"/>
      <c r="HG75" s="93"/>
      <c r="HH75" s="93"/>
      <c r="HI75" s="93"/>
      <c r="HJ75" s="93"/>
      <c r="HK75" s="93"/>
      <c r="HL75" s="93"/>
      <c r="HM75" s="93"/>
      <c r="HN75" s="93"/>
      <c r="HO75" s="93"/>
      <c r="HP75" s="93"/>
      <c r="HQ75" s="93"/>
      <c r="HR75" s="93"/>
      <c r="HS75" s="93"/>
      <c r="HT75" s="93"/>
      <c r="HU75" s="93"/>
      <c r="HV75" s="93"/>
      <c r="HW75" s="93"/>
      <c r="HX75" s="93"/>
      <c r="HY75" s="93"/>
      <c r="HZ75" s="93"/>
      <c r="IA75" s="93"/>
      <c r="IB75" s="93"/>
      <c r="IC75" s="93"/>
      <c r="ID75" s="93"/>
      <c r="IE75" s="93"/>
      <c r="IF75" s="93"/>
      <c r="IG75" s="93"/>
    </row>
    <row r="76" spans="1:241" s="80" customFormat="1" ht="21" customHeight="1">
      <c r="A76" s="88" t="s">
        <v>1085</v>
      </c>
      <c r="B76" s="88" t="s">
        <v>1819</v>
      </c>
      <c r="C76" s="91" t="s">
        <v>1805</v>
      </c>
      <c r="D76" s="88" t="s">
        <v>1684</v>
      </c>
      <c r="E76" s="88" t="s">
        <v>55</v>
      </c>
      <c r="F76" s="88" t="s">
        <v>1807</v>
      </c>
      <c r="G76" s="88" t="s">
        <v>1808</v>
      </c>
      <c r="H76" s="88" t="s">
        <v>1809</v>
      </c>
      <c r="I76" s="92">
        <v>900</v>
      </c>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B76" s="93"/>
      <c r="BC76" s="93"/>
      <c r="BD76" s="93"/>
      <c r="BE76" s="93"/>
      <c r="BF76" s="93"/>
      <c r="BG76" s="93"/>
      <c r="BH76" s="93"/>
      <c r="BI76" s="93"/>
      <c r="BJ76" s="93"/>
      <c r="BK76" s="93"/>
      <c r="BL76" s="93"/>
      <c r="BM76" s="93"/>
      <c r="BN76" s="93"/>
      <c r="BO76" s="93"/>
      <c r="BP76" s="93"/>
      <c r="BQ76" s="93"/>
      <c r="BR76" s="93"/>
      <c r="BS76" s="93"/>
      <c r="BT76" s="93"/>
      <c r="BU76" s="93"/>
      <c r="BV76" s="93"/>
      <c r="BW76" s="93"/>
      <c r="BX76" s="93"/>
      <c r="BY76" s="93"/>
      <c r="BZ76" s="93"/>
      <c r="CA76" s="93"/>
      <c r="CB76" s="93"/>
      <c r="CC76" s="93"/>
      <c r="CD76" s="93"/>
      <c r="CE76" s="93"/>
      <c r="CF76" s="93"/>
      <c r="CG76" s="93"/>
      <c r="CH76" s="93"/>
      <c r="CI76" s="93"/>
      <c r="CJ76" s="93"/>
      <c r="CK76" s="93"/>
      <c r="CL76" s="93"/>
      <c r="CM76" s="93"/>
      <c r="CN76" s="93"/>
      <c r="CO76" s="93"/>
      <c r="CP76" s="93"/>
      <c r="CQ76" s="93"/>
      <c r="CR76" s="93"/>
      <c r="CS76" s="93"/>
      <c r="CT76" s="93"/>
      <c r="CU76" s="93"/>
      <c r="CV76" s="93"/>
      <c r="CW76" s="93"/>
      <c r="CX76" s="93"/>
      <c r="CY76" s="93"/>
      <c r="CZ76" s="93"/>
      <c r="DA76" s="93"/>
      <c r="DB76" s="93"/>
      <c r="DC76" s="93"/>
      <c r="DD76" s="93"/>
      <c r="DE76" s="93"/>
      <c r="DF76" s="93"/>
      <c r="DG76" s="93"/>
      <c r="DH76" s="93"/>
      <c r="DI76" s="93"/>
      <c r="DJ76" s="93"/>
      <c r="DK76" s="93"/>
      <c r="DL76" s="93"/>
      <c r="DM76" s="93"/>
      <c r="DN76" s="93"/>
      <c r="DO76" s="93"/>
      <c r="DP76" s="93"/>
      <c r="DQ76" s="93"/>
      <c r="DR76" s="93"/>
      <c r="DS76" s="93"/>
      <c r="DT76" s="93"/>
      <c r="DU76" s="93"/>
      <c r="DV76" s="93"/>
      <c r="DW76" s="93"/>
      <c r="DX76" s="93"/>
      <c r="DY76" s="93"/>
      <c r="DZ76" s="93"/>
      <c r="EA76" s="93"/>
      <c r="EB76" s="93"/>
      <c r="EC76" s="93"/>
      <c r="ED76" s="93"/>
      <c r="EE76" s="93"/>
      <c r="EF76" s="93"/>
      <c r="EG76" s="93"/>
      <c r="EH76" s="93"/>
      <c r="EI76" s="93"/>
      <c r="EJ76" s="93"/>
      <c r="EK76" s="93"/>
      <c r="EL76" s="93"/>
      <c r="EM76" s="93"/>
      <c r="EN76" s="93"/>
      <c r="EO76" s="93"/>
      <c r="EP76" s="93"/>
      <c r="EQ76" s="93"/>
      <c r="ER76" s="93"/>
      <c r="ES76" s="93"/>
      <c r="ET76" s="93"/>
      <c r="EU76" s="93"/>
      <c r="EV76" s="93"/>
      <c r="EW76" s="93"/>
      <c r="EX76" s="93"/>
      <c r="EY76" s="93"/>
      <c r="EZ76" s="93"/>
      <c r="FA76" s="93"/>
      <c r="FB76" s="93"/>
      <c r="FC76" s="93"/>
      <c r="FD76" s="93"/>
      <c r="FE76" s="93"/>
      <c r="FF76" s="93"/>
      <c r="FG76" s="93"/>
      <c r="FH76" s="93"/>
      <c r="FI76" s="93"/>
      <c r="FJ76" s="93"/>
      <c r="FK76" s="93"/>
      <c r="FL76" s="93"/>
      <c r="FM76" s="93"/>
      <c r="FN76" s="93"/>
      <c r="FO76" s="93"/>
      <c r="FP76" s="93"/>
      <c r="FQ76" s="93"/>
      <c r="FR76" s="93"/>
      <c r="FS76" s="93"/>
      <c r="FT76" s="93"/>
      <c r="FU76" s="93"/>
      <c r="FV76" s="93"/>
      <c r="FW76" s="93"/>
      <c r="FX76" s="93"/>
      <c r="FY76" s="93"/>
      <c r="FZ76" s="93"/>
      <c r="GA76" s="93"/>
      <c r="GB76" s="93"/>
      <c r="GC76" s="93"/>
      <c r="GD76" s="93"/>
      <c r="GE76" s="93"/>
      <c r="GF76" s="93"/>
      <c r="GG76" s="93"/>
      <c r="GH76" s="93"/>
      <c r="GI76" s="93"/>
      <c r="GJ76" s="93"/>
      <c r="GK76" s="93"/>
      <c r="GL76" s="93"/>
      <c r="GM76" s="93"/>
      <c r="GN76" s="93"/>
      <c r="GO76" s="93"/>
      <c r="GP76" s="93"/>
      <c r="GQ76" s="93"/>
      <c r="GR76" s="93"/>
      <c r="GS76" s="93"/>
      <c r="GT76" s="93"/>
      <c r="GU76" s="93"/>
      <c r="GV76" s="93"/>
      <c r="GW76" s="93"/>
      <c r="GX76" s="93"/>
      <c r="GY76" s="93"/>
      <c r="GZ76" s="93"/>
      <c r="HA76" s="93"/>
      <c r="HB76" s="93"/>
      <c r="HC76" s="93"/>
      <c r="HD76" s="93"/>
      <c r="HE76" s="93"/>
      <c r="HF76" s="93"/>
      <c r="HG76" s="93"/>
      <c r="HH76" s="93"/>
      <c r="HI76" s="93"/>
      <c r="HJ76" s="93"/>
      <c r="HK76" s="93"/>
      <c r="HL76" s="93"/>
      <c r="HM76" s="93"/>
      <c r="HN76" s="93"/>
      <c r="HO76" s="93"/>
      <c r="HP76" s="93"/>
      <c r="HQ76" s="93"/>
      <c r="HR76" s="93"/>
      <c r="HS76" s="93"/>
      <c r="HT76" s="93"/>
      <c r="HU76" s="93"/>
      <c r="HV76" s="93"/>
      <c r="HW76" s="93"/>
      <c r="HX76" s="93"/>
      <c r="HY76" s="93"/>
      <c r="HZ76" s="93"/>
      <c r="IA76" s="93"/>
      <c r="IB76" s="93"/>
      <c r="IC76" s="93"/>
      <c r="ID76" s="93"/>
      <c r="IE76" s="93"/>
      <c r="IF76" s="93"/>
      <c r="IG76" s="93"/>
    </row>
    <row r="77" spans="1:241" s="80" customFormat="1" ht="21" customHeight="1">
      <c r="A77" s="88" t="s">
        <v>1089</v>
      </c>
      <c r="B77" s="88" t="s">
        <v>1820</v>
      </c>
      <c r="C77" s="91" t="s">
        <v>1752</v>
      </c>
      <c r="D77" s="88" t="s">
        <v>1684</v>
      </c>
      <c r="E77" s="88" t="s">
        <v>55</v>
      </c>
      <c r="F77" s="88" t="s">
        <v>1807</v>
      </c>
      <c r="G77" s="88" t="s">
        <v>1808</v>
      </c>
      <c r="H77" s="88" t="s">
        <v>1809</v>
      </c>
      <c r="I77" s="92">
        <v>900</v>
      </c>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c r="BA77" s="93"/>
      <c r="BB77" s="93"/>
      <c r="BC77" s="93"/>
      <c r="BD77" s="93"/>
      <c r="BE77" s="93"/>
      <c r="BF77" s="93"/>
      <c r="BG77" s="93"/>
      <c r="BH77" s="93"/>
      <c r="BI77" s="93"/>
      <c r="BJ77" s="93"/>
      <c r="BK77" s="93"/>
      <c r="BL77" s="93"/>
      <c r="BM77" s="93"/>
      <c r="BN77" s="93"/>
      <c r="BO77" s="93"/>
      <c r="BP77" s="93"/>
      <c r="BQ77" s="93"/>
      <c r="BR77" s="93"/>
      <c r="BS77" s="93"/>
      <c r="BT77" s="93"/>
      <c r="BU77" s="93"/>
      <c r="BV77" s="93"/>
      <c r="BW77" s="93"/>
      <c r="BX77" s="93"/>
      <c r="BY77" s="93"/>
      <c r="BZ77" s="93"/>
      <c r="CA77" s="93"/>
      <c r="CB77" s="93"/>
      <c r="CC77" s="93"/>
      <c r="CD77" s="93"/>
      <c r="CE77" s="93"/>
      <c r="CF77" s="93"/>
      <c r="CG77" s="93"/>
      <c r="CH77" s="93"/>
      <c r="CI77" s="93"/>
      <c r="CJ77" s="93"/>
      <c r="CK77" s="93"/>
      <c r="CL77" s="93"/>
      <c r="CM77" s="93"/>
      <c r="CN77" s="93"/>
      <c r="CO77" s="93"/>
      <c r="CP77" s="93"/>
      <c r="CQ77" s="93"/>
      <c r="CR77" s="93"/>
      <c r="CS77" s="93"/>
      <c r="CT77" s="93"/>
      <c r="CU77" s="93"/>
      <c r="CV77" s="93"/>
      <c r="CW77" s="93"/>
      <c r="CX77" s="93"/>
      <c r="CY77" s="93"/>
      <c r="CZ77" s="93"/>
      <c r="DA77" s="93"/>
      <c r="DB77" s="93"/>
      <c r="DC77" s="93"/>
      <c r="DD77" s="93"/>
      <c r="DE77" s="93"/>
      <c r="DF77" s="93"/>
      <c r="DG77" s="93"/>
      <c r="DH77" s="93"/>
      <c r="DI77" s="93"/>
      <c r="DJ77" s="93"/>
      <c r="DK77" s="93"/>
      <c r="DL77" s="93"/>
      <c r="DM77" s="93"/>
      <c r="DN77" s="93"/>
      <c r="DO77" s="93"/>
      <c r="DP77" s="93"/>
      <c r="DQ77" s="93"/>
      <c r="DR77" s="93"/>
      <c r="DS77" s="93"/>
      <c r="DT77" s="93"/>
      <c r="DU77" s="93"/>
      <c r="DV77" s="93"/>
      <c r="DW77" s="93"/>
      <c r="DX77" s="93"/>
      <c r="DY77" s="93"/>
      <c r="DZ77" s="93"/>
      <c r="EA77" s="93"/>
      <c r="EB77" s="93"/>
      <c r="EC77" s="93"/>
      <c r="ED77" s="93"/>
      <c r="EE77" s="93"/>
      <c r="EF77" s="93"/>
      <c r="EG77" s="93"/>
      <c r="EH77" s="93"/>
      <c r="EI77" s="93"/>
      <c r="EJ77" s="93"/>
      <c r="EK77" s="93"/>
      <c r="EL77" s="93"/>
      <c r="EM77" s="93"/>
      <c r="EN77" s="93"/>
      <c r="EO77" s="93"/>
      <c r="EP77" s="93"/>
      <c r="EQ77" s="93"/>
      <c r="ER77" s="93"/>
      <c r="ES77" s="93"/>
      <c r="ET77" s="93"/>
      <c r="EU77" s="93"/>
      <c r="EV77" s="93"/>
      <c r="EW77" s="93"/>
      <c r="EX77" s="93"/>
      <c r="EY77" s="93"/>
      <c r="EZ77" s="93"/>
      <c r="FA77" s="93"/>
      <c r="FB77" s="93"/>
      <c r="FC77" s="93"/>
      <c r="FD77" s="93"/>
      <c r="FE77" s="93"/>
      <c r="FF77" s="93"/>
      <c r="FG77" s="93"/>
      <c r="FH77" s="93"/>
      <c r="FI77" s="93"/>
      <c r="FJ77" s="93"/>
      <c r="FK77" s="93"/>
      <c r="FL77" s="93"/>
      <c r="FM77" s="93"/>
      <c r="FN77" s="93"/>
      <c r="FO77" s="93"/>
      <c r="FP77" s="93"/>
      <c r="FQ77" s="93"/>
      <c r="FR77" s="93"/>
      <c r="FS77" s="93"/>
      <c r="FT77" s="93"/>
      <c r="FU77" s="93"/>
      <c r="FV77" s="93"/>
      <c r="FW77" s="93"/>
      <c r="FX77" s="93"/>
      <c r="FY77" s="93"/>
      <c r="FZ77" s="93"/>
      <c r="GA77" s="93"/>
      <c r="GB77" s="93"/>
      <c r="GC77" s="93"/>
      <c r="GD77" s="93"/>
      <c r="GE77" s="93"/>
      <c r="GF77" s="93"/>
      <c r="GG77" s="93"/>
      <c r="GH77" s="93"/>
      <c r="GI77" s="93"/>
      <c r="GJ77" s="93"/>
      <c r="GK77" s="93"/>
      <c r="GL77" s="93"/>
      <c r="GM77" s="93"/>
      <c r="GN77" s="93"/>
      <c r="GO77" s="93"/>
      <c r="GP77" s="93"/>
      <c r="GQ77" s="93"/>
      <c r="GR77" s="93"/>
      <c r="GS77" s="93"/>
      <c r="GT77" s="93"/>
      <c r="GU77" s="93"/>
      <c r="GV77" s="93"/>
      <c r="GW77" s="93"/>
      <c r="GX77" s="93"/>
      <c r="GY77" s="93"/>
      <c r="GZ77" s="93"/>
      <c r="HA77" s="93"/>
      <c r="HB77" s="93"/>
      <c r="HC77" s="93"/>
      <c r="HD77" s="93"/>
      <c r="HE77" s="93"/>
      <c r="HF77" s="93"/>
      <c r="HG77" s="93"/>
      <c r="HH77" s="93"/>
      <c r="HI77" s="93"/>
      <c r="HJ77" s="93"/>
      <c r="HK77" s="93"/>
      <c r="HL77" s="93"/>
      <c r="HM77" s="93"/>
      <c r="HN77" s="93"/>
      <c r="HO77" s="93"/>
      <c r="HP77" s="93"/>
      <c r="HQ77" s="93"/>
      <c r="HR77" s="93"/>
      <c r="HS77" s="93"/>
      <c r="HT77" s="93"/>
      <c r="HU77" s="93"/>
      <c r="HV77" s="93"/>
      <c r="HW77" s="93"/>
      <c r="HX77" s="93"/>
      <c r="HY77" s="93"/>
      <c r="HZ77" s="93"/>
      <c r="IA77" s="93"/>
      <c r="IB77" s="93"/>
      <c r="IC77" s="93"/>
      <c r="ID77" s="93"/>
      <c r="IE77" s="93"/>
      <c r="IF77" s="93"/>
      <c r="IG77" s="93"/>
    </row>
    <row r="78" spans="1:241" s="80" customFormat="1" ht="21" customHeight="1">
      <c r="A78" s="88" t="s">
        <v>1093</v>
      </c>
      <c r="B78" s="88" t="s">
        <v>1821</v>
      </c>
      <c r="C78" s="91" t="s">
        <v>1752</v>
      </c>
      <c r="D78" s="88" t="s">
        <v>1684</v>
      </c>
      <c r="E78" s="88" t="s">
        <v>188</v>
      </c>
      <c r="F78" s="88" t="s">
        <v>1807</v>
      </c>
      <c r="G78" s="88" t="s">
        <v>1808</v>
      </c>
      <c r="H78" s="88" t="s">
        <v>1809</v>
      </c>
      <c r="I78" s="92">
        <v>900</v>
      </c>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c r="BA78" s="93"/>
      <c r="BB78" s="93"/>
      <c r="BC78" s="93"/>
      <c r="BD78" s="93"/>
      <c r="BE78" s="93"/>
      <c r="BF78" s="93"/>
      <c r="BG78" s="93"/>
      <c r="BH78" s="93"/>
      <c r="BI78" s="93"/>
      <c r="BJ78" s="93"/>
      <c r="BK78" s="93"/>
      <c r="BL78" s="93"/>
      <c r="BM78" s="93"/>
      <c r="BN78" s="93"/>
      <c r="BO78" s="93"/>
      <c r="BP78" s="93"/>
      <c r="BQ78" s="93"/>
      <c r="BR78" s="93"/>
      <c r="BS78" s="93"/>
      <c r="BT78" s="93"/>
      <c r="BU78" s="93"/>
      <c r="BV78" s="93"/>
      <c r="BW78" s="93"/>
      <c r="BX78" s="93"/>
      <c r="BY78" s="93"/>
      <c r="BZ78" s="93"/>
      <c r="CA78" s="93"/>
      <c r="CB78" s="93"/>
      <c r="CC78" s="93"/>
      <c r="CD78" s="93"/>
      <c r="CE78" s="93"/>
      <c r="CF78" s="93"/>
      <c r="CG78" s="93"/>
      <c r="CH78" s="93"/>
      <c r="CI78" s="93"/>
      <c r="CJ78" s="93"/>
      <c r="CK78" s="93"/>
      <c r="CL78" s="93"/>
      <c r="CM78" s="93"/>
      <c r="CN78" s="93"/>
      <c r="CO78" s="93"/>
      <c r="CP78" s="93"/>
      <c r="CQ78" s="93"/>
      <c r="CR78" s="93"/>
      <c r="CS78" s="93"/>
      <c r="CT78" s="93"/>
      <c r="CU78" s="93"/>
      <c r="CV78" s="93"/>
      <c r="CW78" s="93"/>
      <c r="CX78" s="93"/>
      <c r="CY78" s="93"/>
      <c r="CZ78" s="93"/>
      <c r="DA78" s="93"/>
      <c r="DB78" s="93"/>
      <c r="DC78" s="93"/>
      <c r="DD78" s="93"/>
      <c r="DE78" s="93"/>
      <c r="DF78" s="93"/>
      <c r="DG78" s="93"/>
      <c r="DH78" s="93"/>
      <c r="DI78" s="93"/>
      <c r="DJ78" s="93"/>
      <c r="DK78" s="93"/>
      <c r="DL78" s="93"/>
      <c r="DM78" s="93"/>
      <c r="DN78" s="93"/>
      <c r="DO78" s="93"/>
      <c r="DP78" s="93"/>
      <c r="DQ78" s="93"/>
      <c r="DR78" s="93"/>
      <c r="DS78" s="93"/>
      <c r="DT78" s="93"/>
      <c r="DU78" s="93"/>
      <c r="DV78" s="93"/>
      <c r="DW78" s="93"/>
      <c r="DX78" s="93"/>
      <c r="DY78" s="93"/>
      <c r="DZ78" s="93"/>
      <c r="EA78" s="93"/>
      <c r="EB78" s="93"/>
      <c r="EC78" s="93"/>
      <c r="ED78" s="93"/>
      <c r="EE78" s="93"/>
      <c r="EF78" s="93"/>
      <c r="EG78" s="93"/>
      <c r="EH78" s="93"/>
      <c r="EI78" s="93"/>
      <c r="EJ78" s="93"/>
      <c r="EK78" s="93"/>
      <c r="EL78" s="93"/>
      <c r="EM78" s="93"/>
      <c r="EN78" s="93"/>
      <c r="EO78" s="93"/>
      <c r="EP78" s="93"/>
      <c r="EQ78" s="93"/>
      <c r="ER78" s="93"/>
      <c r="ES78" s="93"/>
      <c r="ET78" s="93"/>
      <c r="EU78" s="93"/>
      <c r="EV78" s="93"/>
      <c r="EW78" s="93"/>
      <c r="EX78" s="93"/>
      <c r="EY78" s="93"/>
      <c r="EZ78" s="93"/>
      <c r="FA78" s="93"/>
      <c r="FB78" s="93"/>
      <c r="FC78" s="93"/>
      <c r="FD78" s="93"/>
      <c r="FE78" s="93"/>
      <c r="FF78" s="93"/>
      <c r="FG78" s="93"/>
      <c r="FH78" s="93"/>
      <c r="FI78" s="93"/>
      <c r="FJ78" s="93"/>
      <c r="FK78" s="93"/>
      <c r="FL78" s="93"/>
      <c r="FM78" s="93"/>
      <c r="FN78" s="93"/>
      <c r="FO78" s="93"/>
      <c r="FP78" s="93"/>
      <c r="FQ78" s="93"/>
      <c r="FR78" s="93"/>
      <c r="FS78" s="93"/>
      <c r="FT78" s="93"/>
      <c r="FU78" s="93"/>
      <c r="FV78" s="93"/>
      <c r="FW78" s="93"/>
      <c r="FX78" s="93"/>
      <c r="FY78" s="93"/>
      <c r="FZ78" s="93"/>
      <c r="GA78" s="93"/>
      <c r="GB78" s="93"/>
      <c r="GC78" s="93"/>
      <c r="GD78" s="93"/>
      <c r="GE78" s="93"/>
      <c r="GF78" s="93"/>
      <c r="GG78" s="93"/>
      <c r="GH78" s="93"/>
      <c r="GI78" s="93"/>
      <c r="GJ78" s="93"/>
      <c r="GK78" s="93"/>
      <c r="GL78" s="93"/>
      <c r="GM78" s="93"/>
      <c r="GN78" s="93"/>
      <c r="GO78" s="93"/>
      <c r="GP78" s="93"/>
      <c r="GQ78" s="93"/>
      <c r="GR78" s="93"/>
      <c r="GS78" s="93"/>
      <c r="GT78" s="93"/>
      <c r="GU78" s="93"/>
      <c r="GV78" s="93"/>
      <c r="GW78" s="93"/>
      <c r="GX78" s="93"/>
      <c r="GY78" s="93"/>
      <c r="GZ78" s="93"/>
      <c r="HA78" s="93"/>
      <c r="HB78" s="93"/>
      <c r="HC78" s="93"/>
      <c r="HD78" s="93"/>
      <c r="HE78" s="93"/>
      <c r="HF78" s="93"/>
      <c r="HG78" s="93"/>
      <c r="HH78" s="93"/>
      <c r="HI78" s="93"/>
      <c r="HJ78" s="93"/>
      <c r="HK78" s="93"/>
      <c r="HL78" s="93"/>
      <c r="HM78" s="93"/>
      <c r="HN78" s="93"/>
      <c r="HO78" s="93"/>
      <c r="HP78" s="93"/>
      <c r="HQ78" s="93"/>
      <c r="HR78" s="93"/>
      <c r="HS78" s="93"/>
      <c r="HT78" s="93"/>
      <c r="HU78" s="93"/>
      <c r="HV78" s="93"/>
      <c r="HW78" s="93"/>
      <c r="HX78" s="93"/>
      <c r="HY78" s="93"/>
      <c r="HZ78" s="93"/>
      <c r="IA78" s="93"/>
      <c r="IB78" s="93"/>
      <c r="IC78" s="93"/>
      <c r="ID78" s="93"/>
      <c r="IE78" s="93"/>
      <c r="IF78" s="93"/>
      <c r="IG78" s="93"/>
    </row>
    <row r="79" spans="1:241" s="80" customFormat="1" ht="21" customHeight="1">
      <c r="A79" s="88" t="s">
        <v>1095</v>
      </c>
      <c r="B79" s="88" t="s">
        <v>1822</v>
      </c>
      <c r="C79" s="91" t="s">
        <v>1823</v>
      </c>
      <c r="D79" s="88" t="s">
        <v>1684</v>
      </c>
      <c r="E79" s="88" t="s">
        <v>55</v>
      </c>
      <c r="F79" s="88" t="s">
        <v>1807</v>
      </c>
      <c r="G79" s="88" t="s">
        <v>1808</v>
      </c>
      <c r="H79" s="88" t="s">
        <v>1809</v>
      </c>
      <c r="I79" s="92">
        <v>900</v>
      </c>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3"/>
      <c r="AY79" s="93"/>
      <c r="AZ79" s="93"/>
      <c r="BA79" s="93"/>
      <c r="BB79" s="93"/>
      <c r="BC79" s="93"/>
      <c r="BD79" s="93"/>
      <c r="BE79" s="93"/>
      <c r="BF79" s="93"/>
      <c r="BG79" s="93"/>
      <c r="BH79" s="93"/>
      <c r="BI79" s="93"/>
      <c r="BJ79" s="93"/>
      <c r="BK79" s="93"/>
      <c r="BL79" s="93"/>
      <c r="BM79" s="93"/>
      <c r="BN79" s="93"/>
      <c r="BO79" s="93"/>
      <c r="BP79" s="93"/>
      <c r="BQ79" s="93"/>
      <c r="BR79" s="93"/>
      <c r="BS79" s="93"/>
      <c r="BT79" s="93"/>
      <c r="BU79" s="93"/>
      <c r="BV79" s="93"/>
      <c r="BW79" s="93"/>
      <c r="BX79" s="93"/>
      <c r="BY79" s="93"/>
      <c r="BZ79" s="93"/>
      <c r="CA79" s="93"/>
      <c r="CB79" s="93"/>
      <c r="CC79" s="93"/>
      <c r="CD79" s="93"/>
      <c r="CE79" s="93"/>
      <c r="CF79" s="93"/>
      <c r="CG79" s="93"/>
      <c r="CH79" s="93"/>
      <c r="CI79" s="93"/>
      <c r="CJ79" s="93"/>
      <c r="CK79" s="93"/>
      <c r="CL79" s="93"/>
      <c r="CM79" s="93"/>
      <c r="CN79" s="93"/>
      <c r="CO79" s="93"/>
      <c r="CP79" s="93"/>
      <c r="CQ79" s="93"/>
      <c r="CR79" s="93"/>
      <c r="CS79" s="93"/>
      <c r="CT79" s="93"/>
      <c r="CU79" s="93"/>
      <c r="CV79" s="93"/>
      <c r="CW79" s="93"/>
      <c r="CX79" s="93"/>
      <c r="CY79" s="93"/>
      <c r="CZ79" s="93"/>
      <c r="DA79" s="93"/>
      <c r="DB79" s="93"/>
      <c r="DC79" s="93"/>
      <c r="DD79" s="93"/>
      <c r="DE79" s="93"/>
      <c r="DF79" s="93"/>
      <c r="DG79" s="93"/>
      <c r="DH79" s="93"/>
      <c r="DI79" s="93"/>
      <c r="DJ79" s="93"/>
      <c r="DK79" s="93"/>
      <c r="DL79" s="93"/>
      <c r="DM79" s="93"/>
      <c r="DN79" s="93"/>
      <c r="DO79" s="93"/>
      <c r="DP79" s="93"/>
      <c r="DQ79" s="93"/>
      <c r="DR79" s="93"/>
      <c r="DS79" s="93"/>
      <c r="DT79" s="93"/>
      <c r="DU79" s="93"/>
      <c r="DV79" s="93"/>
      <c r="DW79" s="93"/>
      <c r="DX79" s="93"/>
      <c r="DY79" s="93"/>
      <c r="DZ79" s="93"/>
      <c r="EA79" s="93"/>
      <c r="EB79" s="93"/>
      <c r="EC79" s="93"/>
      <c r="ED79" s="93"/>
      <c r="EE79" s="93"/>
      <c r="EF79" s="93"/>
      <c r="EG79" s="93"/>
      <c r="EH79" s="93"/>
      <c r="EI79" s="93"/>
      <c r="EJ79" s="93"/>
      <c r="EK79" s="93"/>
      <c r="EL79" s="93"/>
      <c r="EM79" s="93"/>
      <c r="EN79" s="93"/>
      <c r="EO79" s="93"/>
      <c r="EP79" s="93"/>
      <c r="EQ79" s="93"/>
      <c r="ER79" s="93"/>
      <c r="ES79" s="93"/>
      <c r="ET79" s="93"/>
      <c r="EU79" s="93"/>
      <c r="EV79" s="93"/>
      <c r="EW79" s="93"/>
      <c r="EX79" s="93"/>
      <c r="EY79" s="93"/>
      <c r="EZ79" s="93"/>
      <c r="FA79" s="93"/>
      <c r="FB79" s="93"/>
      <c r="FC79" s="93"/>
      <c r="FD79" s="93"/>
      <c r="FE79" s="93"/>
      <c r="FF79" s="93"/>
      <c r="FG79" s="93"/>
      <c r="FH79" s="93"/>
      <c r="FI79" s="93"/>
      <c r="FJ79" s="93"/>
      <c r="FK79" s="93"/>
      <c r="FL79" s="93"/>
      <c r="FM79" s="93"/>
      <c r="FN79" s="93"/>
      <c r="FO79" s="93"/>
      <c r="FP79" s="93"/>
      <c r="FQ79" s="93"/>
      <c r="FR79" s="93"/>
      <c r="FS79" s="93"/>
      <c r="FT79" s="93"/>
      <c r="FU79" s="93"/>
      <c r="FV79" s="93"/>
      <c r="FW79" s="93"/>
      <c r="FX79" s="93"/>
      <c r="FY79" s="93"/>
      <c r="FZ79" s="93"/>
      <c r="GA79" s="93"/>
      <c r="GB79" s="93"/>
      <c r="GC79" s="93"/>
      <c r="GD79" s="93"/>
      <c r="GE79" s="93"/>
      <c r="GF79" s="93"/>
      <c r="GG79" s="93"/>
      <c r="GH79" s="93"/>
      <c r="GI79" s="93"/>
      <c r="GJ79" s="93"/>
      <c r="GK79" s="93"/>
      <c r="GL79" s="93"/>
      <c r="GM79" s="93"/>
      <c r="GN79" s="93"/>
      <c r="GO79" s="93"/>
      <c r="GP79" s="93"/>
      <c r="GQ79" s="93"/>
      <c r="GR79" s="93"/>
      <c r="GS79" s="93"/>
      <c r="GT79" s="93"/>
      <c r="GU79" s="93"/>
      <c r="GV79" s="93"/>
      <c r="GW79" s="93"/>
      <c r="GX79" s="93"/>
      <c r="GY79" s="93"/>
      <c r="GZ79" s="93"/>
      <c r="HA79" s="93"/>
      <c r="HB79" s="93"/>
      <c r="HC79" s="93"/>
      <c r="HD79" s="93"/>
      <c r="HE79" s="93"/>
      <c r="HF79" s="93"/>
      <c r="HG79" s="93"/>
      <c r="HH79" s="93"/>
      <c r="HI79" s="93"/>
      <c r="HJ79" s="93"/>
      <c r="HK79" s="93"/>
      <c r="HL79" s="93"/>
      <c r="HM79" s="93"/>
      <c r="HN79" s="93"/>
      <c r="HO79" s="93"/>
      <c r="HP79" s="93"/>
      <c r="HQ79" s="93"/>
      <c r="HR79" s="93"/>
      <c r="HS79" s="93"/>
      <c r="HT79" s="93"/>
      <c r="HU79" s="93"/>
      <c r="HV79" s="93"/>
      <c r="HW79" s="93"/>
      <c r="HX79" s="93"/>
      <c r="HY79" s="93"/>
      <c r="HZ79" s="93"/>
      <c r="IA79" s="93"/>
      <c r="IB79" s="93"/>
      <c r="IC79" s="93"/>
      <c r="ID79" s="93"/>
      <c r="IE79" s="93"/>
      <c r="IF79" s="93"/>
      <c r="IG79" s="93"/>
    </row>
    <row r="80" spans="1:241" s="80" customFormat="1" ht="21" customHeight="1">
      <c r="A80" s="88" t="s">
        <v>1099</v>
      </c>
      <c r="B80" s="88" t="s">
        <v>1824</v>
      </c>
      <c r="C80" s="91" t="s">
        <v>1770</v>
      </c>
      <c r="D80" s="88" t="s">
        <v>1684</v>
      </c>
      <c r="E80" s="88" t="s">
        <v>86</v>
      </c>
      <c r="F80" s="88" t="s">
        <v>1807</v>
      </c>
      <c r="G80" s="88" t="s">
        <v>1808</v>
      </c>
      <c r="H80" s="88" t="s">
        <v>1809</v>
      </c>
      <c r="I80" s="92">
        <v>900</v>
      </c>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3"/>
      <c r="BR80" s="93"/>
      <c r="BS80" s="93"/>
      <c r="BT80" s="93"/>
      <c r="BU80" s="93"/>
      <c r="BV80" s="93"/>
      <c r="BW80" s="93"/>
      <c r="BX80" s="93"/>
      <c r="BY80" s="93"/>
      <c r="BZ80" s="93"/>
      <c r="CA80" s="93"/>
      <c r="CB80" s="93"/>
      <c r="CC80" s="93"/>
      <c r="CD80" s="93"/>
      <c r="CE80" s="93"/>
      <c r="CF80" s="93"/>
      <c r="CG80" s="93"/>
      <c r="CH80" s="93"/>
      <c r="CI80" s="93"/>
      <c r="CJ80" s="93"/>
      <c r="CK80" s="93"/>
      <c r="CL80" s="93"/>
      <c r="CM80" s="93"/>
      <c r="CN80" s="93"/>
      <c r="CO80" s="93"/>
      <c r="CP80" s="93"/>
      <c r="CQ80" s="93"/>
      <c r="CR80" s="93"/>
      <c r="CS80" s="93"/>
      <c r="CT80" s="93"/>
      <c r="CU80" s="93"/>
      <c r="CV80" s="93"/>
      <c r="CW80" s="93"/>
      <c r="CX80" s="93"/>
      <c r="CY80" s="93"/>
      <c r="CZ80" s="93"/>
      <c r="DA80" s="93"/>
      <c r="DB80" s="93"/>
      <c r="DC80" s="93"/>
      <c r="DD80" s="93"/>
      <c r="DE80" s="93"/>
      <c r="DF80" s="93"/>
      <c r="DG80" s="93"/>
      <c r="DH80" s="93"/>
      <c r="DI80" s="93"/>
      <c r="DJ80" s="93"/>
      <c r="DK80" s="93"/>
      <c r="DL80" s="93"/>
      <c r="DM80" s="93"/>
      <c r="DN80" s="93"/>
      <c r="DO80" s="93"/>
      <c r="DP80" s="93"/>
      <c r="DQ80" s="93"/>
      <c r="DR80" s="93"/>
      <c r="DS80" s="93"/>
      <c r="DT80" s="93"/>
      <c r="DU80" s="93"/>
      <c r="DV80" s="93"/>
      <c r="DW80" s="93"/>
      <c r="DX80" s="93"/>
      <c r="DY80" s="93"/>
      <c r="DZ80" s="93"/>
      <c r="EA80" s="93"/>
      <c r="EB80" s="93"/>
      <c r="EC80" s="93"/>
      <c r="ED80" s="93"/>
      <c r="EE80" s="93"/>
      <c r="EF80" s="93"/>
      <c r="EG80" s="93"/>
      <c r="EH80" s="93"/>
      <c r="EI80" s="93"/>
      <c r="EJ80" s="93"/>
      <c r="EK80" s="93"/>
      <c r="EL80" s="93"/>
      <c r="EM80" s="93"/>
      <c r="EN80" s="93"/>
      <c r="EO80" s="93"/>
      <c r="EP80" s="93"/>
      <c r="EQ80" s="93"/>
      <c r="ER80" s="93"/>
      <c r="ES80" s="93"/>
      <c r="ET80" s="93"/>
      <c r="EU80" s="93"/>
      <c r="EV80" s="93"/>
      <c r="EW80" s="93"/>
      <c r="EX80" s="93"/>
      <c r="EY80" s="93"/>
      <c r="EZ80" s="93"/>
      <c r="FA80" s="93"/>
      <c r="FB80" s="93"/>
      <c r="FC80" s="93"/>
      <c r="FD80" s="93"/>
      <c r="FE80" s="93"/>
      <c r="FF80" s="93"/>
      <c r="FG80" s="93"/>
      <c r="FH80" s="93"/>
      <c r="FI80" s="93"/>
      <c r="FJ80" s="93"/>
      <c r="FK80" s="93"/>
      <c r="FL80" s="93"/>
      <c r="FM80" s="93"/>
      <c r="FN80" s="93"/>
      <c r="FO80" s="93"/>
      <c r="FP80" s="93"/>
      <c r="FQ80" s="93"/>
      <c r="FR80" s="93"/>
      <c r="FS80" s="93"/>
      <c r="FT80" s="93"/>
      <c r="FU80" s="93"/>
      <c r="FV80" s="93"/>
      <c r="FW80" s="93"/>
      <c r="FX80" s="93"/>
      <c r="FY80" s="93"/>
      <c r="FZ80" s="93"/>
      <c r="GA80" s="93"/>
      <c r="GB80" s="93"/>
      <c r="GC80" s="93"/>
      <c r="GD80" s="93"/>
      <c r="GE80" s="93"/>
      <c r="GF80" s="93"/>
      <c r="GG80" s="93"/>
      <c r="GH80" s="93"/>
      <c r="GI80" s="93"/>
      <c r="GJ80" s="93"/>
      <c r="GK80" s="93"/>
      <c r="GL80" s="93"/>
      <c r="GM80" s="93"/>
      <c r="GN80" s="93"/>
      <c r="GO80" s="93"/>
      <c r="GP80" s="93"/>
      <c r="GQ80" s="93"/>
      <c r="GR80" s="93"/>
      <c r="GS80" s="93"/>
      <c r="GT80" s="93"/>
      <c r="GU80" s="93"/>
      <c r="GV80" s="93"/>
      <c r="GW80" s="93"/>
      <c r="GX80" s="93"/>
      <c r="GY80" s="93"/>
      <c r="GZ80" s="93"/>
      <c r="HA80" s="93"/>
      <c r="HB80" s="93"/>
      <c r="HC80" s="93"/>
      <c r="HD80" s="93"/>
      <c r="HE80" s="93"/>
      <c r="HF80" s="93"/>
      <c r="HG80" s="93"/>
      <c r="HH80" s="93"/>
      <c r="HI80" s="93"/>
      <c r="HJ80" s="93"/>
      <c r="HK80" s="93"/>
      <c r="HL80" s="93"/>
      <c r="HM80" s="93"/>
      <c r="HN80" s="93"/>
      <c r="HO80" s="93"/>
      <c r="HP80" s="93"/>
      <c r="HQ80" s="93"/>
      <c r="HR80" s="93"/>
      <c r="HS80" s="93"/>
      <c r="HT80" s="93"/>
      <c r="HU80" s="93"/>
      <c r="HV80" s="93"/>
      <c r="HW80" s="93"/>
      <c r="HX80" s="93"/>
      <c r="HY80" s="93"/>
      <c r="HZ80" s="93"/>
      <c r="IA80" s="93"/>
      <c r="IB80" s="93"/>
      <c r="IC80" s="93"/>
      <c r="ID80" s="93"/>
      <c r="IE80" s="93"/>
      <c r="IF80" s="93"/>
      <c r="IG80" s="93"/>
    </row>
    <row r="81" spans="1:241" s="80" customFormat="1" ht="21" customHeight="1">
      <c r="A81" s="88" t="s">
        <v>1103</v>
      </c>
      <c r="B81" s="88" t="s">
        <v>1825</v>
      </c>
      <c r="C81" s="91" t="s">
        <v>1731</v>
      </c>
      <c r="D81" s="88" t="s">
        <v>1684</v>
      </c>
      <c r="E81" s="88" t="s">
        <v>55</v>
      </c>
      <c r="F81" s="88" t="s">
        <v>1807</v>
      </c>
      <c r="G81" s="88" t="s">
        <v>1808</v>
      </c>
      <c r="H81" s="88" t="s">
        <v>1809</v>
      </c>
      <c r="I81" s="92">
        <v>900</v>
      </c>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93"/>
      <c r="AY81" s="93"/>
      <c r="AZ81" s="93"/>
      <c r="BA81" s="93"/>
      <c r="BB81" s="93"/>
      <c r="BC81" s="93"/>
      <c r="BD81" s="93"/>
      <c r="BE81" s="93"/>
      <c r="BF81" s="93"/>
      <c r="BG81" s="93"/>
      <c r="BH81" s="93"/>
      <c r="BI81" s="93"/>
      <c r="BJ81" s="93"/>
      <c r="BK81" s="93"/>
      <c r="BL81" s="93"/>
      <c r="BM81" s="93"/>
      <c r="BN81" s="93"/>
      <c r="BO81" s="93"/>
      <c r="BP81" s="93"/>
      <c r="BQ81" s="93"/>
      <c r="BR81" s="93"/>
      <c r="BS81" s="93"/>
      <c r="BT81" s="93"/>
      <c r="BU81" s="93"/>
      <c r="BV81" s="93"/>
      <c r="BW81" s="93"/>
      <c r="BX81" s="93"/>
      <c r="BY81" s="93"/>
      <c r="BZ81" s="93"/>
      <c r="CA81" s="93"/>
      <c r="CB81" s="93"/>
      <c r="CC81" s="93"/>
      <c r="CD81" s="93"/>
      <c r="CE81" s="93"/>
      <c r="CF81" s="93"/>
      <c r="CG81" s="93"/>
      <c r="CH81" s="93"/>
      <c r="CI81" s="93"/>
      <c r="CJ81" s="93"/>
      <c r="CK81" s="93"/>
      <c r="CL81" s="93"/>
      <c r="CM81" s="93"/>
      <c r="CN81" s="93"/>
      <c r="CO81" s="93"/>
      <c r="CP81" s="93"/>
      <c r="CQ81" s="93"/>
      <c r="CR81" s="93"/>
      <c r="CS81" s="93"/>
      <c r="CT81" s="93"/>
      <c r="CU81" s="93"/>
      <c r="CV81" s="93"/>
      <c r="CW81" s="93"/>
      <c r="CX81" s="93"/>
      <c r="CY81" s="93"/>
      <c r="CZ81" s="93"/>
      <c r="DA81" s="93"/>
      <c r="DB81" s="93"/>
      <c r="DC81" s="93"/>
      <c r="DD81" s="93"/>
      <c r="DE81" s="93"/>
      <c r="DF81" s="93"/>
      <c r="DG81" s="93"/>
      <c r="DH81" s="93"/>
      <c r="DI81" s="93"/>
      <c r="DJ81" s="93"/>
      <c r="DK81" s="93"/>
      <c r="DL81" s="93"/>
      <c r="DM81" s="93"/>
      <c r="DN81" s="93"/>
      <c r="DO81" s="93"/>
      <c r="DP81" s="93"/>
      <c r="DQ81" s="93"/>
      <c r="DR81" s="93"/>
      <c r="DS81" s="93"/>
      <c r="DT81" s="93"/>
      <c r="DU81" s="93"/>
      <c r="DV81" s="93"/>
      <c r="DW81" s="93"/>
      <c r="DX81" s="93"/>
      <c r="DY81" s="93"/>
      <c r="DZ81" s="93"/>
      <c r="EA81" s="93"/>
      <c r="EB81" s="93"/>
      <c r="EC81" s="93"/>
      <c r="ED81" s="93"/>
      <c r="EE81" s="93"/>
      <c r="EF81" s="93"/>
      <c r="EG81" s="93"/>
      <c r="EH81" s="93"/>
      <c r="EI81" s="93"/>
      <c r="EJ81" s="93"/>
      <c r="EK81" s="93"/>
      <c r="EL81" s="93"/>
      <c r="EM81" s="93"/>
      <c r="EN81" s="93"/>
      <c r="EO81" s="93"/>
      <c r="EP81" s="93"/>
      <c r="EQ81" s="93"/>
      <c r="ER81" s="93"/>
      <c r="ES81" s="93"/>
      <c r="ET81" s="93"/>
      <c r="EU81" s="93"/>
      <c r="EV81" s="93"/>
      <c r="EW81" s="93"/>
      <c r="EX81" s="93"/>
      <c r="EY81" s="93"/>
      <c r="EZ81" s="93"/>
      <c r="FA81" s="93"/>
      <c r="FB81" s="93"/>
      <c r="FC81" s="93"/>
      <c r="FD81" s="93"/>
      <c r="FE81" s="93"/>
      <c r="FF81" s="93"/>
      <c r="FG81" s="93"/>
      <c r="FH81" s="93"/>
      <c r="FI81" s="93"/>
      <c r="FJ81" s="93"/>
      <c r="FK81" s="93"/>
      <c r="FL81" s="93"/>
      <c r="FM81" s="93"/>
      <c r="FN81" s="93"/>
      <c r="FO81" s="93"/>
      <c r="FP81" s="93"/>
      <c r="FQ81" s="93"/>
      <c r="FR81" s="93"/>
      <c r="FS81" s="93"/>
      <c r="FT81" s="93"/>
      <c r="FU81" s="93"/>
      <c r="FV81" s="93"/>
      <c r="FW81" s="93"/>
      <c r="FX81" s="93"/>
      <c r="FY81" s="93"/>
      <c r="FZ81" s="93"/>
      <c r="GA81" s="93"/>
      <c r="GB81" s="93"/>
      <c r="GC81" s="93"/>
      <c r="GD81" s="93"/>
      <c r="GE81" s="93"/>
      <c r="GF81" s="93"/>
      <c r="GG81" s="93"/>
      <c r="GH81" s="93"/>
      <c r="GI81" s="93"/>
      <c r="GJ81" s="93"/>
      <c r="GK81" s="93"/>
      <c r="GL81" s="93"/>
      <c r="GM81" s="93"/>
      <c r="GN81" s="93"/>
      <c r="GO81" s="93"/>
      <c r="GP81" s="93"/>
      <c r="GQ81" s="93"/>
      <c r="GR81" s="93"/>
      <c r="GS81" s="93"/>
      <c r="GT81" s="93"/>
      <c r="GU81" s="93"/>
      <c r="GV81" s="93"/>
      <c r="GW81" s="93"/>
      <c r="GX81" s="93"/>
      <c r="GY81" s="93"/>
      <c r="GZ81" s="93"/>
      <c r="HA81" s="93"/>
      <c r="HB81" s="93"/>
      <c r="HC81" s="93"/>
      <c r="HD81" s="93"/>
      <c r="HE81" s="93"/>
      <c r="HF81" s="93"/>
      <c r="HG81" s="93"/>
      <c r="HH81" s="93"/>
      <c r="HI81" s="93"/>
      <c r="HJ81" s="93"/>
      <c r="HK81" s="93"/>
      <c r="HL81" s="93"/>
      <c r="HM81" s="93"/>
      <c r="HN81" s="93"/>
      <c r="HO81" s="93"/>
      <c r="HP81" s="93"/>
      <c r="HQ81" s="93"/>
      <c r="HR81" s="93"/>
      <c r="HS81" s="93"/>
      <c r="HT81" s="93"/>
      <c r="HU81" s="93"/>
      <c r="HV81" s="93"/>
      <c r="HW81" s="93"/>
      <c r="HX81" s="93"/>
      <c r="HY81" s="93"/>
      <c r="HZ81" s="93"/>
      <c r="IA81" s="93"/>
      <c r="IB81" s="93"/>
      <c r="IC81" s="93"/>
      <c r="ID81" s="93"/>
      <c r="IE81" s="93"/>
      <c r="IF81" s="93"/>
      <c r="IG81" s="93"/>
    </row>
    <row r="82" spans="1:241" s="80" customFormat="1" ht="21" customHeight="1">
      <c r="A82" s="88" t="s">
        <v>1107</v>
      </c>
      <c r="B82" s="88" t="s">
        <v>656</v>
      </c>
      <c r="C82" s="91" t="s">
        <v>1722</v>
      </c>
      <c r="D82" s="88" t="s">
        <v>1684</v>
      </c>
      <c r="E82" s="88" t="s">
        <v>188</v>
      </c>
      <c r="F82" s="88" t="s">
        <v>1807</v>
      </c>
      <c r="G82" s="88" t="s">
        <v>1808</v>
      </c>
      <c r="H82" s="88" t="s">
        <v>1809</v>
      </c>
      <c r="I82" s="92">
        <v>900</v>
      </c>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c r="AU82" s="93"/>
      <c r="AV82" s="93"/>
      <c r="AW82" s="93"/>
      <c r="AX82" s="93"/>
      <c r="AY82" s="93"/>
      <c r="AZ82" s="93"/>
      <c r="BA82" s="93"/>
      <c r="BB82" s="93"/>
      <c r="BC82" s="93"/>
      <c r="BD82" s="93"/>
      <c r="BE82" s="93"/>
      <c r="BF82" s="93"/>
      <c r="BG82" s="93"/>
      <c r="BH82" s="93"/>
      <c r="BI82" s="93"/>
      <c r="BJ82" s="93"/>
      <c r="BK82" s="93"/>
      <c r="BL82" s="93"/>
      <c r="BM82" s="93"/>
      <c r="BN82" s="93"/>
      <c r="BO82" s="93"/>
      <c r="BP82" s="93"/>
      <c r="BQ82" s="93"/>
      <c r="BR82" s="93"/>
      <c r="BS82" s="93"/>
      <c r="BT82" s="93"/>
      <c r="BU82" s="93"/>
      <c r="BV82" s="93"/>
      <c r="BW82" s="93"/>
      <c r="BX82" s="93"/>
      <c r="BY82" s="93"/>
      <c r="BZ82" s="93"/>
      <c r="CA82" s="93"/>
      <c r="CB82" s="93"/>
      <c r="CC82" s="93"/>
      <c r="CD82" s="93"/>
      <c r="CE82" s="93"/>
      <c r="CF82" s="93"/>
      <c r="CG82" s="93"/>
      <c r="CH82" s="93"/>
      <c r="CI82" s="93"/>
      <c r="CJ82" s="93"/>
      <c r="CK82" s="93"/>
      <c r="CL82" s="93"/>
      <c r="CM82" s="93"/>
      <c r="CN82" s="93"/>
      <c r="CO82" s="93"/>
      <c r="CP82" s="93"/>
      <c r="CQ82" s="93"/>
      <c r="CR82" s="93"/>
      <c r="CS82" s="93"/>
      <c r="CT82" s="93"/>
      <c r="CU82" s="93"/>
      <c r="CV82" s="93"/>
      <c r="CW82" s="93"/>
      <c r="CX82" s="93"/>
      <c r="CY82" s="93"/>
      <c r="CZ82" s="93"/>
      <c r="DA82" s="93"/>
      <c r="DB82" s="93"/>
      <c r="DC82" s="93"/>
      <c r="DD82" s="93"/>
      <c r="DE82" s="93"/>
      <c r="DF82" s="93"/>
      <c r="DG82" s="93"/>
      <c r="DH82" s="93"/>
      <c r="DI82" s="93"/>
      <c r="DJ82" s="93"/>
      <c r="DK82" s="93"/>
      <c r="DL82" s="93"/>
      <c r="DM82" s="93"/>
      <c r="DN82" s="93"/>
      <c r="DO82" s="93"/>
      <c r="DP82" s="93"/>
      <c r="DQ82" s="93"/>
      <c r="DR82" s="93"/>
      <c r="DS82" s="93"/>
      <c r="DT82" s="93"/>
      <c r="DU82" s="93"/>
      <c r="DV82" s="93"/>
      <c r="DW82" s="93"/>
      <c r="DX82" s="93"/>
      <c r="DY82" s="93"/>
      <c r="DZ82" s="93"/>
      <c r="EA82" s="93"/>
      <c r="EB82" s="93"/>
      <c r="EC82" s="93"/>
      <c r="ED82" s="93"/>
      <c r="EE82" s="93"/>
      <c r="EF82" s="93"/>
      <c r="EG82" s="93"/>
      <c r="EH82" s="93"/>
      <c r="EI82" s="93"/>
      <c r="EJ82" s="93"/>
      <c r="EK82" s="93"/>
      <c r="EL82" s="93"/>
      <c r="EM82" s="93"/>
      <c r="EN82" s="93"/>
      <c r="EO82" s="93"/>
      <c r="EP82" s="93"/>
      <c r="EQ82" s="93"/>
      <c r="ER82" s="93"/>
      <c r="ES82" s="93"/>
      <c r="ET82" s="93"/>
      <c r="EU82" s="93"/>
      <c r="EV82" s="93"/>
      <c r="EW82" s="93"/>
      <c r="EX82" s="93"/>
      <c r="EY82" s="93"/>
      <c r="EZ82" s="93"/>
      <c r="FA82" s="93"/>
      <c r="FB82" s="93"/>
      <c r="FC82" s="93"/>
      <c r="FD82" s="93"/>
      <c r="FE82" s="93"/>
      <c r="FF82" s="93"/>
      <c r="FG82" s="93"/>
      <c r="FH82" s="93"/>
      <c r="FI82" s="93"/>
      <c r="FJ82" s="93"/>
      <c r="FK82" s="93"/>
      <c r="FL82" s="93"/>
      <c r="FM82" s="93"/>
      <c r="FN82" s="93"/>
      <c r="FO82" s="93"/>
      <c r="FP82" s="93"/>
      <c r="FQ82" s="93"/>
      <c r="FR82" s="93"/>
      <c r="FS82" s="93"/>
      <c r="FT82" s="93"/>
      <c r="FU82" s="93"/>
      <c r="FV82" s="93"/>
      <c r="FW82" s="93"/>
      <c r="FX82" s="93"/>
      <c r="FY82" s="93"/>
      <c r="FZ82" s="93"/>
      <c r="GA82" s="93"/>
      <c r="GB82" s="93"/>
      <c r="GC82" s="93"/>
      <c r="GD82" s="93"/>
      <c r="GE82" s="93"/>
      <c r="GF82" s="93"/>
      <c r="GG82" s="93"/>
      <c r="GH82" s="93"/>
      <c r="GI82" s="93"/>
      <c r="GJ82" s="93"/>
      <c r="GK82" s="93"/>
      <c r="GL82" s="93"/>
      <c r="GM82" s="93"/>
      <c r="GN82" s="93"/>
      <c r="GO82" s="93"/>
      <c r="GP82" s="93"/>
      <c r="GQ82" s="93"/>
      <c r="GR82" s="93"/>
      <c r="GS82" s="93"/>
      <c r="GT82" s="93"/>
      <c r="GU82" s="93"/>
      <c r="GV82" s="93"/>
      <c r="GW82" s="93"/>
      <c r="GX82" s="93"/>
      <c r="GY82" s="93"/>
      <c r="GZ82" s="93"/>
      <c r="HA82" s="93"/>
      <c r="HB82" s="93"/>
      <c r="HC82" s="93"/>
      <c r="HD82" s="93"/>
      <c r="HE82" s="93"/>
      <c r="HF82" s="93"/>
      <c r="HG82" s="93"/>
      <c r="HH82" s="93"/>
      <c r="HI82" s="93"/>
      <c r="HJ82" s="93"/>
      <c r="HK82" s="93"/>
      <c r="HL82" s="93"/>
      <c r="HM82" s="93"/>
      <c r="HN82" s="93"/>
      <c r="HO82" s="93"/>
      <c r="HP82" s="93"/>
      <c r="HQ82" s="93"/>
      <c r="HR82" s="93"/>
      <c r="HS82" s="93"/>
      <c r="HT82" s="93"/>
      <c r="HU82" s="93"/>
      <c r="HV82" s="93"/>
      <c r="HW82" s="93"/>
      <c r="HX82" s="93"/>
      <c r="HY82" s="93"/>
      <c r="HZ82" s="93"/>
      <c r="IA82" s="93"/>
      <c r="IB82" s="93"/>
      <c r="IC82" s="93"/>
      <c r="ID82" s="93"/>
      <c r="IE82" s="93"/>
      <c r="IF82" s="93"/>
      <c r="IG82" s="93"/>
    </row>
    <row r="83" spans="1:9" s="80" customFormat="1" ht="21" customHeight="1">
      <c r="A83" s="88" t="s">
        <v>1110</v>
      </c>
      <c r="B83" s="88" t="s">
        <v>1826</v>
      </c>
      <c r="C83" s="91" t="s">
        <v>1718</v>
      </c>
      <c r="D83" s="88" t="s">
        <v>1684</v>
      </c>
      <c r="E83" s="88" t="s">
        <v>55</v>
      </c>
      <c r="F83" s="90" t="s">
        <v>1807</v>
      </c>
      <c r="G83" s="90" t="s">
        <v>1808</v>
      </c>
      <c r="H83" s="90" t="s">
        <v>1809</v>
      </c>
      <c r="I83" s="92">
        <v>900</v>
      </c>
    </row>
    <row r="84" spans="1:9" s="80" customFormat="1" ht="21" customHeight="1">
      <c r="A84" s="88" t="s">
        <v>1112</v>
      </c>
      <c r="B84" s="88" t="s">
        <v>1827</v>
      </c>
      <c r="C84" s="91" t="s">
        <v>1706</v>
      </c>
      <c r="D84" s="88" t="s">
        <v>1684</v>
      </c>
      <c r="E84" s="88" t="s">
        <v>111</v>
      </c>
      <c r="F84" s="90" t="s">
        <v>1807</v>
      </c>
      <c r="G84" s="90" t="s">
        <v>1808</v>
      </c>
      <c r="H84" s="90" t="s">
        <v>1809</v>
      </c>
      <c r="I84" s="92">
        <v>900</v>
      </c>
    </row>
    <row r="85" spans="1:9" s="80" customFormat="1" ht="21" customHeight="1">
      <c r="A85" s="88" t="s">
        <v>1115</v>
      </c>
      <c r="B85" s="88" t="s">
        <v>1828</v>
      </c>
      <c r="C85" s="91" t="s">
        <v>1752</v>
      </c>
      <c r="D85" s="88" t="s">
        <v>1684</v>
      </c>
      <c r="E85" s="88" t="s">
        <v>86</v>
      </c>
      <c r="F85" s="90" t="s">
        <v>1807</v>
      </c>
      <c r="G85" s="90" t="s">
        <v>1808</v>
      </c>
      <c r="H85" s="90" t="s">
        <v>1809</v>
      </c>
      <c r="I85" s="92">
        <v>900</v>
      </c>
    </row>
    <row r="86" spans="1:9" s="80" customFormat="1" ht="21" customHeight="1">
      <c r="A86" s="88" t="s">
        <v>1118</v>
      </c>
      <c r="B86" s="88" t="s">
        <v>1829</v>
      </c>
      <c r="C86" s="91" t="s">
        <v>1747</v>
      </c>
      <c r="D86" s="88" t="s">
        <v>1684</v>
      </c>
      <c r="E86" s="88" t="s">
        <v>55</v>
      </c>
      <c r="F86" s="90" t="s">
        <v>1807</v>
      </c>
      <c r="G86" s="90" t="s">
        <v>1808</v>
      </c>
      <c r="H86" s="90" t="s">
        <v>1809</v>
      </c>
      <c r="I86" s="92">
        <v>900</v>
      </c>
    </row>
    <row r="87" spans="1:9" s="80" customFormat="1" ht="21" customHeight="1">
      <c r="A87" s="88" t="s">
        <v>1122</v>
      </c>
      <c r="B87" s="88" t="s">
        <v>1830</v>
      </c>
      <c r="C87" s="91" t="s">
        <v>1701</v>
      </c>
      <c r="D87" s="88" t="s">
        <v>1684</v>
      </c>
      <c r="E87" s="88" t="s">
        <v>55</v>
      </c>
      <c r="F87" s="90" t="s">
        <v>1807</v>
      </c>
      <c r="G87" s="90" t="s">
        <v>1808</v>
      </c>
      <c r="H87" s="90" t="s">
        <v>1809</v>
      </c>
      <c r="I87" s="92">
        <v>900</v>
      </c>
    </row>
    <row r="88" spans="1:9" s="80" customFormat="1" ht="21" customHeight="1">
      <c r="A88" s="88" t="s">
        <v>1125</v>
      </c>
      <c r="B88" s="88" t="s">
        <v>1831</v>
      </c>
      <c r="C88" s="91" t="s">
        <v>1714</v>
      </c>
      <c r="D88" s="88" t="s">
        <v>1684</v>
      </c>
      <c r="E88" s="88" t="s">
        <v>55</v>
      </c>
      <c r="F88" s="90" t="s">
        <v>1807</v>
      </c>
      <c r="G88" s="90" t="s">
        <v>1808</v>
      </c>
      <c r="H88" s="90" t="s">
        <v>1809</v>
      </c>
      <c r="I88" s="92">
        <v>900</v>
      </c>
    </row>
    <row r="89" spans="1:9" s="80" customFormat="1" ht="21" customHeight="1">
      <c r="A89" s="88" t="s">
        <v>1128</v>
      </c>
      <c r="B89" s="88" t="s">
        <v>1832</v>
      </c>
      <c r="C89" s="91" t="s">
        <v>1722</v>
      </c>
      <c r="D89" s="88" t="s">
        <v>1684</v>
      </c>
      <c r="E89" s="88" t="s">
        <v>55</v>
      </c>
      <c r="F89" s="88" t="s">
        <v>1807</v>
      </c>
      <c r="G89" s="88" t="s">
        <v>1808</v>
      </c>
      <c r="H89" s="88" t="s">
        <v>1809</v>
      </c>
      <c r="I89" s="92">
        <v>900</v>
      </c>
    </row>
    <row r="90" spans="1:9" s="80" customFormat="1" ht="21" customHeight="1">
      <c r="A90" s="88" t="s">
        <v>1131</v>
      </c>
      <c r="B90" s="88" t="s">
        <v>1833</v>
      </c>
      <c r="C90" s="91" t="s">
        <v>1695</v>
      </c>
      <c r="D90" s="88" t="s">
        <v>1684</v>
      </c>
      <c r="E90" s="88" t="s">
        <v>55</v>
      </c>
      <c r="F90" s="88" t="s">
        <v>1807</v>
      </c>
      <c r="G90" s="88" t="s">
        <v>1808</v>
      </c>
      <c r="H90" s="88" t="s">
        <v>1809</v>
      </c>
      <c r="I90" s="92">
        <v>900</v>
      </c>
    </row>
    <row r="91" spans="1:9" s="80" customFormat="1" ht="21" customHeight="1">
      <c r="A91" s="88" t="s">
        <v>1134</v>
      </c>
      <c r="B91" s="88" t="s">
        <v>1834</v>
      </c>
      <c r="C91" s="91" t="s">
        <v>1718</v>
      </c>
      <c r="D91" s="88" t="s">
        <v>1684</v>
      </c>
      <c r="E91" s="88" t="s">
        <v>55</v>
      </c>
      <c r="F91" s="88" t="s">
        <v>1807</v>
      </c>
      <c r="G91" s="88" t="s">
        <v>1808</v>
      </c>
      <c r="H91" s="88" t="s">
        <v>1809</v>
      </c>
      <c r="I91" s="92">
        <v>900</v>
      </c>
    </row>
    <row r="92" spans="1:9" s="80" customFormat="1" ht="21" customHeight="1">
      <c r="A92" s="88" t="s">
        <v>1137</v>
      </c>
      <c r="B92" s="88" t="s">
        <v>1835</v>
      </c>
      <c r="C92" s="91" t="s">
        <v>1695</v>
      </c>
      <c r="D92" s="88" t="s">
        <v>1684</v>
      </c>
      <c r="E92" s="88" t="s">
        <v>55</v>
      </c>
      <c r="F92" s="88" t="s">
        <v>1807</v>
      </c>
      <c r="G92" s="88" t="s">
        <v>1808</v>
      </c>
      <c r="H92" s="88" t="s">
        <v>1809</v>
      </c>
      <c r="I92" s="92">
        <v>900</v>
      </c>
    </row>
    <row r="93" spans="1:9" s="80" customFormat="1" ht="21" customHeight="1">
      <c r="A93" s="88" t="s">
        <v>1140</v>
      </c>
      <c r="B93" s="88" t="s">
        <v>1836</v>
      </c>
      <c r="C93" s="91" t="s">
        <v>1742</v>
      </c>
      <c r="D93" s="88" t="s">
        <v>1684</v>
      </c>
      <c r="E93" s="88" t="s">
        <v>55</v>
      </c>
      <c r="F93" s="88" t="s">
        <v>1807</v>
      </c>
      <c r="G93" s="88" t="s">
        <v>1808</v>
      </c>
      <c r="H93" s="88" t="s">
        <v>1809</v>
      </c>
      <c r="I93" s="92">
        <v>600</v>
      </c>
    </row>
    <row r="94" spans="1:9" s="80" customFormat="1" ht="21" customHeight="1">
      <c r="A94" s="88" t="s">
        <v>1143</v>
      </c>
      <c r="B94" s="88" t="s">
        <v>1837</v>
      </c>
      <c r="C94" s="91" t="s">
        <v>1689</v>
      </c>
      <c r="D94" s="88" t="s">
        <v>1684</v>
      </c>
      <c r="E94" s="88" t="s">
        <v>55</v>
      </c>
      <c r="F94" s="88" t="s">
        <v>1807</v>
      </c>
      <c r="G94" s="88" t="s">
        <v>1808</v>
      </c>
      <c r="H94" s="88" t="s">
        <v>1809</v>
      </c>
      <c r="I94" s="92">
        <v>600</v>
      </c>
    </row>
    <row r="95" spans="1:241" s="80" customFormat="1" ht="21" customHeight="1">
      <c r="A95" s="88" t="s">
        <v>1147</v>
      </c>
      <c r="B95" s="88" t="s">
        <v>1838</v>
      </c>
      <c r="C95" s="91" t="s">
        <v>1714</v>
      </c>
      <c r="D95" s="88" t="s">
        <v>1684</v>
      </c>
      <c r="E95" s="88" t="s">
        <v>55</v>
      </c>
      <c r="F95" s="88" t="s">
        <v>1839</v>
      </c>
      <c r="G95" s="88" t="s">
        <v>1840</v>
      </c>
      <c r="H95" s="88" t="s">
        <v>1841</v>
      </c>
      <c r="I95" s="92">
        <v>900</v>
      </c>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93"/>
      <c r="AN95" s="93"/>
      <c r="AO95" s="93"/>
      <c r="AP95" s="93"/>
      <c r="AQ95" s="93"/>
      <c r="AR95" s="93"/>
      <c r="AS95" s="93"/>
      <c r="AT95" s="93"/>
      <c r="AU95" s="93"/>
      <c r="AV95" s="93"/>
      <c r="AW95" s="93"/>
      <c r="AX95" s="93"/>
      <c r="AY95" s="93"/>
      <c r="AZ95" s="93"/>
      <c r="BA95" s="93"/>
      <c r="BB95" s="93"/>
      <c r="BC95" s="93"/>
      <c r="BD95" s="93"/>
      <c r="BE95" s="93"/>
      <c r="BF95" s="93"/>
      <c r="BG95" s="93"/>
      <c r="BH95" s="93"/>
      <c r="BI95" s="93"/>
      <c r="BJ95" s="93"/>
      <c r="BK95" s="93"/>
      <c r="BL95" s="93"/>
      <c r="BM95" s="93"/>
      <c r="BN95" s="93"/>
      <c r="BO95" s="93"/>
      <c r="BP95" s="93"/>
      <c r="BQ95" s="93"/>
      <c r="BR95" s="93"/>
      <c r="BS95" s="93"/>
      <c r="BT95" s="93"/>
      <c r="BU95" s="93"/>
      <c r="BV95" s="93"/>
      <c r="BW95" s="93"/>
      <c r="BX95" s="93"/>
      <c r="BY95" s="93"/>
      <c r="BZ95" s="93"/>
      <c r="CA95" s="93"/>
      <c r="CB95" s="93"/>
      <c r="CC95" s="93"/>
      <c r="CD95" s="93"/>
      <c r="CE95" s="93"/>
      <c r="CF95" s="93"/>
      <c r="CG95" s="93"/>
      <c r="CH95" s="93"/>
      <c r="CI95" s="93"/>
      <c r="CJ95" s="93"/>
      <c r="CK95" s="93"/>
      <c r="CL95" s="93"/>
      <c r="CM95" s="93"/>
      <c r="CN95" s="93"/>
      <c r="CO95" s="93"/>
      <c r="CP95" s="93"/>
      <c r="CQ95" s="93"/>
      <c r="CR95" s="93"/>
      <c r="CS95" s="93"/>
      <c r="CT95" s="93"/>
      <c r="CU95" s="93"/>
      <c r="CV95" s="93"/>
      <c r="CW95" s="93"/>
      <c r="CX95" s="93"/>
      <c r="CY95" s="93"/>
      <c r="CZ95" s="93"/>
      <c r="DA95" s="93"/>
      <c r="DB95" s="93"/>
      <c r="DC95" s="93"/>
      <c r="DD95" s="93"/>
      <c r="DE95" s="93"/>
      <c r="DF95" s="93"/>
      <c r="DG95" s="93"/>
      <c r="DH95" s="93"/>
      <c r="DI95" s="93"/>
      <c r="DJ95" s="93"/>
      <c r="DK95" s="93"/>
      <c r="DL95" s="93"/>
      <c r="DM95" s="93"/>
      <c r="DN95" s="93"/>
      <c r="DO95" s="93"/>
      <c r="DP95" s="93"/>
      <c r="DQ95" s="93"/>
      <c r="DR95" s="93"/>
      <c r="DS95" s="93"/>
      <c r="DT95" s="93"/>
      <c r="DU95" s="93"/>
      <c r="DV95" s="93"/>
      <c r="DW95" s="93"/>
      <c r="DX95" s="93"/>
      <c r="DY95" s="93"/>
      <c r="DZ95" s="93"/>
      <c r="EA95" s="93"/>
      <c r="EB95" s="93"/>
      <c r="EC95" s="93"/>
      <c r="ED95" s="93"/>
      <c r="EE95" s="93"/>
      <c r="EF95" s="93"/>
      <c r="EG95" s="93"/>
      <c r="EH95" s="93"/>
      <c r="EI95" s="93"/>
      <c r="EJ95" s="93"/>
      <c r="EK95" s="93"/>
      <c r="EL95" s="93"/>
      <c r="EM95" s="93"/>
      <c r="EN95" s="93"/>
      <c r="EO95" s="93"/>
      <c r="EP95" s="93"/>
      <c r="EQ95" s="93"/>
      <c r="ER95" s="93"/>
      <c r="ES95" s="93"/>
      <c r="ET95" s="93"/>
      <c r="EU95" s="93"/>
      <c r="EV95" s="93"/>
      <c r="EW95" s="93"/>
      <c r="EX95" s="93"/>
      <c r="EY95" s="93"/>
      <c r="EZ95" s="93"/>
      <c r="FA95" s="93"/>
      <c r="FB95" s="93"/>
      <c r="FC95" s="93"/>
      <c r="FD95" s="93"/>
      <c r="FE95" s="93"/>
      <c r="FF95" s="93"/>
      <c r="FG95" s="93"/>
      <c r="FH95" s="93"/>
      <c r="FI95" s="93"/>
      <c r="FJ95" s="93"/>
      <c r="FK95" s="93"/>
      <c r="FL95" s="93"/>
      <c r="FM95" s="93"/>
      <c r="FN95" s="93"/>
      <c r="FO95" s="93"/>
      <c r="FP95" s="93"/>
      <c r="FQ95" s="93"/>
      <c r="FR95" s="93"/>
      <c r="FS95" s="93"/>
      <c r="FT95" s="93"/>
      <c r="FU95" s="93"/>
      <c r="FV95" s="93"/>
      <c r="FW95" s="93"/>
      <c r="FX95" s="93"/>
      <c r="FY95" s="93"/>
      <c r="FZ95" s="93"/>
      <c r="GA95" s="93"/>
      <c r="GB95" s="93"/>
      <c r="GC95" s="93"/>
      <c r="GD95" s="93"/>
      <c r="GE95" s="93"/>
      <c r="GF95" s="93"/>
      <c r="GG95" s="93"/>
      <c r="GH95" s="93"/>
      <c r="GI95" s="93"/>
      <c r="GJ95" s="93"/>
      <c r="GK95" s="93"/>
      <c r="GL95" s="93"/>
      <c r="GM95" s="93"/>
      <c r="GN95" s="93"/>
      <c r="GO95" s="93"/>
      <c r="GP95" s="93"/>
      <c r="GQ95" s="93"/>
      <c r="GR95" s="93"/>
      <c r="GS95" s="93"/>
      <c r="GT95" s="93"/>
      <c r="GU95" s="93"/>
      <c r="GV95" s="93"/>
      <c r="GW95" s="93"/>
      <c r="GX95" s="93"/>
      <c r="GY95" s="93"/>
      <c r="GZ95" s="93"/>
      <c r="HA95" s="93"/>
      <c r="HB95" s="93"/>
      <c r="HC95" s="93"/>
      <c r="HD95" s="93"/>
      <c r="HE95" s="93"/>
      <c r="HF95" s="93"/>
      <c r="HG95" s="93"/>
      <c r="HH95" s="93"/>
      <c r="HI95" s="93"/>
      <c r="HJ95" s="93"/>
      <c r="HK95" s="93"/>
      <c r="HL95" s="93"/>
      <c r="HM95" s="93"/>
      <c r="HN95" s="93"/>
      <c r="HO95" s="93"/>
      <c r="HP95" s="93"/>
      <c r="HQ95" s="93"/>
      <c r="HR95" s="93"/>
      <c r="HS95" s="93"/>
      <c r="HT95" s="93"/>
      <c r="HU95" s="93"/>
      <c r="HV95" s="93"/>
      <c r="HW95" s="93"/>
      <c r="HX95" s="93"/>
      <c r="HY95" s="93"/>
      <c r="HZ95" s="93"/>
      <c r="IA95" s="93"/>
      <c r="IB95" s="93"/>
      <c r="IC95" s="93"/>
      <c r="ID95" s="93"/>
      <c r="IE95" s="93"/>
      <c r="IF95" s="93"/>
      <c r="IG95" s="93"/>
    </row>
    <row r="96" spans="1:241" s="80" customFormat="1" ht="21" customHeight="1">
      <c r="A96" s="88" t="s">
        <v>1151</v>
      </c>
      <c r="B96" s="88" t="s">
        <v>1842</v>
      </c>
      <c r="C96" s="91" t="s">
        <v>1701</v>
      </c>
      <c r="D96" s="88" t="s">
        <v>1684</v>
      </c>
      <c r="E96" s="88" t="s">
        <v>55</v>
      </c>
      <c r="F96" s="88" t="s">
        <v>1839</v>
      </c>
      <c r="G96" s="88" t="s">
        <v>1840</v>
      </c>
      <c r="H96" s="88" t="s">
        <v>1841</v>
      </c>
      <c r="I96" s="92">
        <v>900</v>
      </c>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93"/>
      <c r="AN96" s="93"/>
      <c r="AO96" s="93"/>
      <c r="AP96" s="93"/>
      <c r="AQ96" s="93"/>
      <c r="AR96" s="93"/>
      <c r="AS96" s="93"/>
      <c r="AT96" s="93"/>
      <c r="AU96" s="93"/>
      <c r="AV96" s="93"/>
      <c r="AW96" s="93"/>
      <c r="AX96" s="93"/>
      <c r="AY96" s="93"/>
      <c r="AZ96" s="93"/>
      <c r="BA96" s="93"/>
      <c r="BB96" s="93"/>
      <c r="BC96" s="93"/>
      <c r="BD96" s="93"/>
      <c r="BE96" s="93"/>
      <c r="BF96" s="93"/>
      <c r="BG96" s="93"/>
      <c r="BH96" s="93"/>
      <c r="BI96" s="93"/>
      <c r="BJ96" s="93"/>
      <c r="BK96" s="93"/>
      <c r="BL96" s="93"/>
      <c r="BM96" s="93"/>
      <c r="BN96" s="93"/>
      <c r="BO96" s="93"/>
      <c r="BP96" s="93"/>
      <c r="BQ96" s="93"/>
      <c r="BR96" s="93"/>
      <c r="BS96" s="93"/>
      <c r="BT96" s="93"/>
      <c r="BU96" s="93"/>
      <c r="BV96" s="93"/>
      <c r="BW96" s="93"/>
      <c r="BX96" s="93"/>
      <c r="BY96" s="93"/>
      <c r="BZ96" s="93"/>
      <c r="CA96" s="93"/>
      <c r="CB96" s="93"/>
      <c r="CC96" s="93"/>
      <c r="CD96" s="93"/>
      <c r="CE96" s="93"/>
      <c r="CF96" s="93"/>
      <c r="CG96" s="93"/>
      <c r="CH96" s="93"/>
      <c r="CI96" s="93"/>
      <c r="CJ96" s="93"/>
      <c r="CK96" s="93"/>
      <c r="CL96" s="93"/>
      <c r="CM96" s="93"/>
      <c r="CN96" s="93"/>
      <c r="CO96" s="93"/>
      <c r="CP96" s="93"/>
      <c r="CQ96" s="93"/>
      <c r="CR96" s="93"/>
      <c r="CS96" s="93"/>
      <c r="CT96" s="93"/>
      <c r="CU96" s="93"/>
      <c r="CV96" s="93"/>
      <c r="CW96" s="93"/>
      <c r="CX96" s="93"/>
      <c r="CY96" s="93"/>
      <c r="CZ96" s="93"/>
      <c r="DA96" s="93"/>
      <c r="DB96" s="93"/>
      <c r="DC96" s="93"/>
      <c r="DD96" s="93"/>
      <c r="DE96" s="93"/>
      <c r="DF96" s="93"/>
      <c r="DG96" s="93"/>
      <c r="DH96" s="93"/>
      <c r="DI96" s="93"/>
      <c r="DJ96" s="93"/>
      <c r="DK96" s="93"/>
      <c r="DL96" s="93"/>
      <c r="DM96" s="93"/>
      <c r="DN96" s="93"/>
      <c r="DO96" s="93"/>
      <c r="DP96" s="93"/>
      <c r="DQ96" s="93"/>
      <c r="DR96" s="93"/>
      <c r="DS96" s="93"/>
      <c r="DT96" s="93"/>
      <c r="DU96" s="93"/>
      <c r="DV96" s="93"/>
      <c r="DW96" s="93"/>
      <c r="DX96" s="93"/>
      <c r="DY96" s="93"/>
      <c r="DZ96" s="93"/>
      <c r="EA96" s="93"/>
      <c r="EB96" s="93"/>
      <c r="EC96" s="93"/>
      <c r="ED96" s="93"/>
      <c r="EE96" s="93"/>
      <c r="EF96" s="93"/>
      <c r="EG96" s="93"/>
      <c r="EH96" s="93"/>
      <c r="EI96" s="93"/>
      <c r="EJ96" s="93"/>
      <c r="EK96" s="93"/>
      <c r="EL96" s="93"/>
      <c r="EM96" s="93"/>
      <c r="EN96" s="93"/>
      <c r="EO96" s="93"/>
      <c r="EP96" s="93"/>
      <c r="EQ96" s="93"/>
      <c r="ER96" s="93"/>
      <c r="ES96" s="93"/>
      <c r="ET96" s="93"/>
      <c r="EU96" s="93"/>
      <c r="EV96" s="93"/>
      <c r="EW96" s="93"/>
      <c r="EX96" s="93"/>
      <c r="EY96" s="93"/>
      <c r="EZ96" s="93"/>
      <c r="FA96" s="93"/>
      <c r="FB96" s="93"/>
      <c r="FC96" s="93"/>
      <c r="FD96" s="93"/>
      <c r="FE96" s="93"/>
      <c r="FF96" s="93"/>
      <c r="FG96" s="93"/>
      <c r="FH96" s="93"/>
      <c r="FI96" s="93"/>
      <c r="FJ96" s="93"/>
      <c r="FK96" s="93"/>
      <c r="FL96" s="93"/>
      <c r="FM96" s="93"/>
      <c r="FN96" s="93"/>
      <c r="FO96" s="93"/>
      <c r="FP96" s="93"/>
      <c r="FQ96" s="93"/>
      <c r="FR96" s="93"/>
      <c r="FS96" s="93"/>
      <c r="FT96" s="93"/>
      <c r="FU96" s="93"/>
      <c r="FV96" s="93"/>
      <c r="FW96" s="93"/>
      <c r="FX96" s="93"/>
      <c r="FY96" s="93"/>
      <c r="FZ96" s="93"/>
      <c r="GA96" s="93"/>
      <c r="GB96" s="93"/>
      <c r="GC96" s="93"/>
      <c r="GD96" s="93"/>
      <c r="GE96" s="93"/>
      <c r="GF96" s="93"/>
      <c r="GG96" s="93"/>
      <c r="GH96" s="93"/>
      <c r="GI96" s="93"/>
      <c r="GJ96" s="93"/>
      <c r="GK96" s="93"/>
      <c r="GL96" s="93"/>
      <c r="GM96" s="93"/>
      <c r="GN96" s="93"/>
      <c r="GO96" s="93"/>
      <c r="GP96" s="93"/>
      <c r="GQ96" s="93"/>
      <c r="GR96" s="93"/>
      <c r="GS96" s="93"/>
      <c r="GT96" s="93"/>
      <c r="GU96" s="93"/>
      <c r="GV96" s="93"/>
      <c r="GW96" s="93"/>
      <c r="GX96" s="93"/>
      <c r="GY96" s="93"/>
      <c r="GZ96" s="93"/>
      <c r="HA96" s="93"/>
      <c r="HB96" s="93"/>
      <c r="HC96" s="93"/>
      <c r="HD96" s="93"/>
      <c r="HE96" s="93"/>
      <c r="HF96" s="93"/>
      <c r="HG96" s="93"/>
      <c r="HH96" s="93"/>
      <c r="HI96" s="93"/>
      <c r="HJ96" s="93"/>
      <c r="HK96" s="93"/>
      <c r="HL96" s="93"/>
      <c r="HM96" s="93"/>
      <c r="HN96" s="93"/>
      <c r="HO96" s="93"/>
      <c r="HP96" s="93"/>
      <c r="HQ96" s="93"/>
      <c r="HR96" s="93"/>
      <c r="HS96" s="93"/>
      <c r="HT96" s="93"/>
      <c r="HU96" s="93"/>
      <c r="HV96" s="93"/>
      <c r="HW96" s="93"/>
      <c r="HX96" s="93"/>
      <c r="HY96" s="93"/>
      <c r="HZ96" s="93"/>
      <c r="IA96" s="93"/>
      <c r="IB96" s="93"/>
      <c r="IC96" s="93"/>
      <c r="ID96" s="93"/>
      <c r="IE96" s="93"/>
      <c r="IF96" s="93"/>
      <c r="IG96" s="93"/>
    </row>
    <row r="97" spans="1:241" s="80" customFormat="1" ht="21" customHeight="1">
      <c r="A97" s="88" t="s">
        <v>1155</v>
      </c>
      <c r="B97" s="88" t="s">
        <v>1843</v>
      </c>
      <c r="C97" s="91" t="s">
        <v>1747</v>
      </c>
      <c r="D97" s="88" t="s">
        <v>1684</v>
      </c>
      <c r="E97" s="88" t="s">
        <v>55</v>
      </c>
      <c r="F97" s="88" t="s">
        <v>1839</v>
      </c>
      <c r="G97" s="88" t="s">
        <v>1840</v>
      </c>
      <c r="H97" s="88" t="s">
        <v>1841</v>
      </c>
      <c r="I97" s="92">
        <v>900</v>
      </c>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93"/>
      <c r="AO97" s="93"/>
      <c r="AP97" s="93"/>
      <c r="AQ97" s="93"/>
      <c r="AR97" s="93"/>
      <c r="AS97" s="93"/>
      <c r="AT97" s="93"/>
      <c r="AU97" s="93"/>
      <c r="AV97" s="93"/>
      <c r="AW97" s="93"/>
      <c r="AX97" s="93"/>
      <c r="AY97" s="93"/>
      <c r="AZ97" s="93"/>
      <c r="BA97" s="93"/>
      <c r="BB97" s="93"/>
      <c r="BC97" s="93"/>
      <c r="BD97" s="93"/>
      <c r="BE97" s="93"/>
      <c r="BF97" s="93"/>
      <c r="BG97" s="93"/>
      <c r="BH97" s="93"/>
      <c r="BI97" s="93"/>
      <c r="BJ97" s="93"/>
      <c r="BK97" s="93"/>
      <c r="BL97" s="93"/>
      <c r="BM97" s="93"/>
      <c r="BN97" s="93"/>
      <c r="BO97" s="93"/>
      <c r="BP97" s="93"/>
      <c r="BQ97" s="93"/>
      <c r="BR97" s="93"/>
      <c r="BS97" s="93"/>
      <c r="BT97" s="93"/>
      <c r="BU97" s="93"/>
      <c r="BV97" s="93"/>
      <c r="BW97" s="93"/>
      <c r="BX97" s="93"/>
      <c r="BY97" s="93"/>
      <c r="BZ97" s="93"/>
      <c r="CA97" s="93"/>
      <c r="CB97" s="93"/>
      <c r="CC97" s="93"/>
      <c r="CD97" s="93"/>
      <c r="CE97" s="93"/>
      <c r="CF97" s="93"/>
      <c r="CG97" s="93"/>
      <c r="CH97" s="93"/>
      <c r="CI97" s="93"/>
      <c r="CJ97" s="93"/>
      <c r="CK97" s="93"/>
      <c r="CL97" s="93"/>
      <c r="CM97" s="93"/>
      <c r="CN97" s="93"/>
      <c r="CO97" s="93"/>
      <c r="CP97" s="93"/>
      <c r="CQ97" s="93"/>
      <c r="CR97" s="93"/>
      <c r="CS97" s="93"/>
      <c r="CT97" s="93"/>
      <c r="CU97" s="93"/>
      <c r="CV97" s="93"/>
      <c r="CW97" s="93"/>
      <c r="CX97" s="93"/>
      <c r="CY97" s="93"/>
      <c r="CZ97" s="93"/>
      <c r="DA97" s="93"/>
      <c r="DB97" s="93"/>
      <c r="DC97" s="93"/>
      <c r="DD97" s="93"/>
      <c r="DE97" s="93"/>
      <c r="DF97" s="93"/>
      <c r="DG97" s="93"/>
      <c r="DH97" s="93"/>
      <c r="DI97" s="93"/>
      <c r="DJ97" s="93"/>
      <c r="DK97" s="93"/>
      <c r="DL97" s="93"/>
      <c r="DM97" s="93"/>
      <c r="DN97" s="93"/>
      <c r="DO97" s="93"/>
      <c r="DP97" s="93"/>
      <c r="DQ97" s="93"/>
      <c r="DR97" s="93"/>
      <c r="DS97" s="93"/>
      <c r="DT97" s="93"/>
      <c r="DU97" s="93"/>
      <c r="DV97" s="93"/>
      <c r="DW97" s="93"/>
      <c r="DX97" s="93"/>
      <c r="DY97" s="93"/>
      <c r="DZ97" s="93"/>
      <c r="EA97" s="93"/>
      <c r="EB97" s="93"/>
      <c r="EC97" s="93"/>
      <c r="ED97" s="93"/>
      <c r="EE97" s="93"/>
      <c r="EF97" s="93"/>
      <c r="EG97" s="93"/>
      <c r="EH97" s="93"/>
      <c r="EI97" s="93"/>
      <c r="EJ97" s="93"/>
      <c r="EK97" s="93"/>
      <c r="EL97" s="93"/>
      <c r="EM97" s="93"/>
      <c r="EN97" s="93"/>
      <c r="EO97" s="93"/>
      <c r="EP97" s="93"/>
      <c r="EQ97" s="93"/>
      <c r="ER97" s="93"/>
      <c r="ES97" s="93"/>
      <c r="ET97" s="93"/>
      <c r="EU97" s="93"/>
      <c r="EV97" s="93"/>
      <c r="EW97" s="93"/>
      <c r="EX97" s="93"/>
      <c r="EY97" s="93"/>
      <c r="EZ97" s="93"/>
      <c r="FA97" s="93"/>
      <c r="FB97" s="93"/>
      <c r="FC97" s="93"/>
      <c r="FD97" s="93"/>
      <c r="FE97" s="93"/>
      <c r="FF97" s="93"/>
      <c r="FG97" s="93"/>
      <c r="FH97" s="93"/>
      <c r="FI97" s="93"/>
      <c r="FJ97" s="93"/>
      <c r="FK97" s="93"/>
      <c r="FL97" s="93"/>
      <c r="FM97" s="93"/>
      <c r="FN97" s="93"/>
      <c r="FO97" s="93"/>
      <c r="FP97" s="93"/>
      <c r="FQ97" s="93"/>
      <c r="FR97" s="93"/>
      <c r="FS97" s="93"/>
      <c r="FT97" s="93"/>
      <c r="FU97" s="93"/>
      <c r="FV97" s="93"/>
      <c r="FW97" s="93"/>
      <c r="FX97" s="93"/>
      <c r="FY97" s="93"/>
      <c r="FZ97" s="93"/>
      <c r="GA97" s="93"/>
      <c r="GB97" s="93"/>
      <c r="GC97" s="93"/>
      <c r="GD97" s="93"/>
      <c r="GE97" s="93"/>
      <c r="GF97" s="93"/>
      <c r="GG97" s="93"/>
      <c r="GH97" s="93"/>
      <c r="GI97" s="93"/>
      <c r="GJ97" s="93"/>
      <c r="GK97" s="93"/>
      <c r="GL97" s="93"/>
      <c r="GM97" s="93"/>
      <c r="GN97" s="93"/>
      <c r="GO97" s="93"/>
      <c r="GP97" s="93"/>
      <c r="GQ97" s="93"/>
      <c r="GR97" s="93"/>
      <c r="GS97" s="93"/>
      <c r="GT97" s="93"/>
      <c r="GU97" s="93"/>
      <c r="GV97" s="93"/>
      <c r="GW97" s="93"/>
      <c r="GX97" s="93"/>
      <c r="GY97" s="93"/>
      <c r="GZ97" s="93"/>
      <c r="HA97" s="93"/>
      <c r="HB97" s="93"/>
      <c r="HC97" s="93"/>
      <c r="HD97" s="93"/>
      <c r="HE97" s="93"/>
      <c r="HF97" s="93"/>
      <c r="HG97" s="93"/>
      <c r="HH97" s="93"/>
      <c r="HI97" s="93"/>
      <c r="HJ97" s="93"/>
      <c r="HK97" s="93"/>
      <c r="HL97" s="93"/>
      <c r="HM97" s="93"/>
      <c r="HN97" s="93"/>
      <c r="HO97" s="93"/>
      <c r="HP97" s="93"/>
      <c r="HQ97" s="93"/>
      <c r="HR97" s="93"/>
      <c r="HS97" s="93"/>
      <c r="HT97" s="93"/>
      <c r="HU97" s="93"/>
      <c r="HV97" s="93"/>
      <c r="HW97" s="93"/>
      <c r="HX97" s="93"/>
      <c r="HY97" s="93"/>
      <c r="HZ97" s="93"/>
      <c r="IA97" s="93"/>
      <c r="IB97" s="93"/>
      <c r="IC97" s="93"/>
      <c r="ID97" s="93"/>
      <c r="IE97" s="93"/>
      <c r="IF97" s="93"/>
      <c r="IG97" s="93"/>
    </row>
    <row r="98" spans="1:241" s="80" customFormat="1" ht="21" customHeight="1">
      <c r="A98" s="88" t="s">
        <v>1157</v>
      </c>
      <c r="B98" s="88" t="s">
        <v>1844</v>
      </c>
      <c r="C98" s="91" t="s">
        <v>1706</v>
      </c>
      <c r="D98" s="88" t="s">
        <v>1684</v>
      </c>
      <c r="E98" s="88" t="s">
        <v>55</v>
      </c>
      <c r="F98" s="88" t="s">
        <v>1839</v>
      </c>
      <c r="G98" s="88" t="s">
        <v>1840</v>
      </c>
      <c r="H98" s="88" t="s">
        <v>1841</v>
      </c>
      <c r="I98" s="92">
        <v>900</v>
      </c>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c r="AS98" s="93"/>
      <c r="AT98" s="93"/>
      <c r="AU98" s="93"/>
      <c r="AV98" s="93"/>
      <c r="AW98" s="93"/>
      <c r="AX98" s="93"/>
      <c r="AY98" s="93"/>
      <c r="AZ98" s="93"/>
      <c r="BA98" s="93"/>
      <c r="BB98" s="93"/>
      <c r="BC98" s="93"/>
      <c r="BD98" s="93"/>
      <c r="BE98" s="93"/>
      <c r="BF98" s="93"/>
      <c r="BG98" s="93"/>
      <c r="BH98" s="93"/>
      <c r="BI98" s="93"/>
      <c r="BJ98" s="93"/>
      <c r="BK98" s="93"/>
      <c r="BL98" s="93"/>
      <c r="BM98" s="93"/>
      <c r="BN98" s="93"/>
      <c r="BO98" s="93"/>
      <c r="BP98" s="93"/>
      <c r="BQ98" s="93"/>
      <c r="BR98" s="93"/>
      <c r="BS98" s="93"/>
      <c r="BT98" s="93"/>
      <c r="BU98" s="93"/>
      <c r="BV98" s="93"/>
      <c r="BW98" s="93"/>
      <c r="BX98" s="93"/>
      <c r="BY98" s="93"/>
      <c r="BZ98" s="93"/>
      <c r="CA98" s="93"/>
      <c r="CB98" s="93"/>
      <c r="CC98" s="93"/>
      <c r="CD98" s="93"/>
      <c r="CE98" s="93"/>
      <c r="CF98" s="93"/>
      <c r="CG98" s="93"/>
      <c r="CH98" s="93"/>
      <c r="CI98" s="93"/>
      <c r="CJ98" s="93"/>
      <c r="CK98" s="93"/>
      <c r="CL98" s="93"/>
      <c r="CM98" s="93"/>
      <c r="CN98" s="93"/>
      <c r="CO98" s="93"/>
      <c r="CP98" s="93"/>
      <c r="CQ98" s="93"/>
      <c r="CR98" s="93"/>
      <c r="CS98" s="93"/>
      <c r="CT98" s="93"/>
      <c r="CU98" s="93"/>
      <c r="CV98" s="93"/>
      <c r="CW98" s="93"/>
      <c r="CX98" s="93"/>
      <c r="CY98" s="93"/>
      <c r="CZ98" s="93"/>
      <c r="DA98" s="93"/>
      <c r="DB98" s="93"/>
      <c r="DC98" s="93"/>
      <c r="DD98" s="93"/>
      <c r="DE98" s="93"/>
      <c r="DF98" s="93"/>
      <c r="DG98" s="93"/>
      <c r="DH98" s="93"/>
      <c r="DI98" s="93"/>
      <c r="DJ98" s="93"/>
      <c r="DK98" s="93"/>
      <c r="DL98" s="93"/>
      <c r="DM98" s="93"/>
      <c r="DN98" s="93"/>
      <c r="DO98" s="93"/>
      <c r="DP98" s="93"/>
      <c r="DQ98" s="93"/>
      <c r="DR98" s="93"/>
      <c r="DS98" s="93"/>
      <c r="DT98" s="93"/>
      <c r="DU98" s="93"/>
      <c r="DV98" s="93"/>
      <c r="DW98" s="93"/>
      <c r="DX98" s="93"/>
      <c r="DY98" s="93"/>
      <c r="DZ98" s="93"/>
      <c r="EA98" s="93"/>
      <c r="EB98" s="93"/>
      <c r="EC98" s="93"/>
      <c r="ED98" s="93"/>
      <c r="EE98" s="93"/>
      <c r="EF98" s="93"/>
      <c r="EG98" s="93"/>
      <c r="EH98" s="93"/>
      <c r="EI98" s="93"/>
      <c r="EJ98" s="93"/>
      <c r="EK98" s="93"/>
      <c r="EL98" s="93"/>
      <c r="EM98" s="93"/>
      <c r="EN98" s="93"/>
      <c r="EO98" s="93"/>
      <c r="EP98" s="93"/>
      <c r="EQ98" s="93"/>
      <c r="ER98" s="93"/>
      <c r="ES98" s="93"/>
      <c r="ET98" s="93"/>
      <c r="EU98" s="93"/>
      <c r="EV98" s="93"/>
      <c r="EW98" s="93"/>
      <c r="EX98" s="93"/>
      <c r="EY98" s="93"/>
      <c r="EZ98" s="93"/>
      <c r="FA98" s="93"/>
      <c r="FB98" s="93"/>
      <c r="FC98" s="93"/>
      <c r="FD98" s="93"/>
      <c r="FE98" s="93"/>
      <c r="FF98" s="93"/>
      <c r="FG98" s="93"/>
      <c r="FH98" s="93"/>
      <c r="FI98" s="93"/>
      <c r="FJ98" s="93"/>
      <c r="FK98" s="93"/>
      <c r="FL98" s="93"/>
      <c r="FM98" s="93"/>
      <c r="FN98" s="93"/>
      <c r="FO98" s="93"/>
      <c r="FP98" s="93"/>
      <c r="FQ98" s="93"/>
      <c r="FR98" s="93"/>
      <c r="FS98" s="93"/>
      <c r="FT98" s="93"/>
      <c r="FU98" s="93"/>
      <c r="FV98" s="93"/>
      <c r="FW98" s="93"/>
      <c r="FX98" s="93"/>
      <c r="FY98" s="93"/>
      <c r="FZ98" s="93"/>
      <c r="GA98" s="93"/>
      <c r="GB98" s="93"/>
      <c r="GC98" s="93"/>
      <c r="GD98" s="93"/>
      <c r="GE98" s="93"/>
      <c r="GF98" s="93"/>
      <c r="GG98" s="93"/>
      <c r="GH98" s="93"/>
      <c r="GI98" s="93"/>
      <c r="GJ98" s="93"/>
      <c r="GK98" s="93"/>
      <c r="GL98" s="93"/>
      <c r="GM98" s="93"/>
      <c r="GN98" s="93"/>
      <c r="GO98" s="93"/>
      <c r="GP98" s="93"/>
      <c r="GQ98" s="93"/>
      <c r="GR98" s="93"/>
      <c r="GS98" s="93"/>
      <c r="GT98" s="93"/>
      <c r="GU98" s="93"/>
      <c r="GV98" s="93"/>
      <c r="GW98" s="93"/>
      <c r="GX98" s="93"/>
      <c r="GY98" s="93"/>
      <c r="GZ98" s="93"/>
      <c r="HA98" s="93"/>
      <c r="HB98" s="93"/>
      <c r="HC98" s="93"/>
      <c r="HD98" s="93"/>
      <c r="HE98" s="93"/>
      <c r="HF98" s="93"/>
      <c r="HG98" s="93"/>
      <c r="HH98" s="93"/>
      <c r="HI98" s="93"/>
      <c r="HJ98" s="93"/>
      <c r="HK98" s="93"/>
      <c r="HL98" s="93"/>
      <c r="HM98" s="93"/>
      <c r="HN98" s="93"/>
      <c r="HO98" s="93"/>
      <c r="HP98" s="93"/>
      <c r="HQ98" s="93"/>
      <c r="HR98" s="93"/>
      <c r="HS98" s="93"/>
      <c r="HT98" s="93"/>
      <c r="HU98" s="93"/>
      <c r="HV98" s="93"/>
      <c r="HW98" s="93"/>
      <c r="HX98" s="93"/>
      <c r="HY98" s="93"/>
      <c r="HZ98" s="93"/>
      <c r="IA98" s="93"/>
      <c r="IB98" s="93"/>
      <c r="IC98" s="93"/>
      <c r="ID98" s="93"/>
      <c r="IE98" s="93"/>
      <c r="IF98" s="93"/>
      <c r="IG98" s="93"/>
    </row>
    <row r="99" spans="1:241" s="80" customFormat="1" ht="21" customHeight="1">
      <c r="A99" s="88" t="s">
        <v>1160</v>
      </c>
      <c r="B99" s="88" t="s">
        <v>1845</v>
      </c>
      <c r="C99" s="91" t="s">
        <v>1697</v>
      </c>
      <c r="D99" s="88" t="s">
        <v>1684</v>
      </c>
      <c r="E99" s="88" t="s">
        <v>55</v>
      </c>
      <c r="F99" s="88" t="s">
        <v>1839</v>
      </c>
      <c r="G99" s="88" t="s">
        <v>1840</v>
      </c>
      <c r="H99" s="88" t="s">
        <v>1841</v>
      </c>
      <c r="I99" s="92">
        <v>900</v>
      </c>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c r="AN99" s="93"/>
      <c r="AO99" s="93"/>
      <c r="AP99" s="93"/>
      <c r="AQ99" s="93"/>
      <c r="AR99" s="93"/>
      <c r="AS99" s="93"/>
      <c r="AT99" s="93"/>
      <c r="AU99" s="93"/>
      <c r="AV99" s="93"/>
      <c r="AW99" s="93"/>
      <c r="AX99" s="93"/>
      <c r="AY99" s="93"/>
      <c r="AZ99" s="93"/>
      <c r="BA99" s="93"/>
      <c r="BB99" s="93"/>
      <c r="BC99" s="93"/>
      <c r="BD99" s="93"/>
      <c r="BE99" s="93"/>
      <c r="BF99" s="93"/>
      <c r="BG99" s="93"/>
      <c r="BH99" s="93"/>
      <c r="BI99" s="93"/>
      <c r="BJ99" s="93"/>
      <c r="BK99" s="93"/>
      <c r="BL99" s="93"/>
      <c r="BM99" s="93"/>
      <c r="BN99" s="93"/>
      <c r="BO99" s="93"/>
      <c r="BP99" s="93"/>
      <c r="BQ99" s="93"/>
      <c r="BR99" s="93"/>
      <c r="BS99" s="93"/>
      <c r="BT99" s="93"/>
      <c r="BU99" s="93"/>
      <c r="BV99" s="93"/>
      <c r="BW99" s="93"/>
      <c r="BX99" s="93"/>
      <c r="BY99" s="93"/>
      <c r="BZ99" s="93"/>
      <c r="CA99" s="93"/>
      <c r="CB99" s="93"/>
      <c r="CC99" s="93"/>
      <c r="CD99" s="93"/>
      <c r="CE99" s="93"/>
      <c r="CF99" s="93"/>
      <c r="CG99" s="93"/>
      <c r="CH99" s="93"/>
      <c r="CI99" s="93"/>
      <c r="CJ99" s="93"/>
      <c r="CK99" s="93"/>
      <c r="CL99" s="93"/>
      <c r="CM99" s="93"/>
      <c r="CN99" s="93"/>
      <c r="CO99" s="93"/>
      <c r="CP99" s="93"/>
      <c r="CQ99" s="93"/>
      <c r="CR99" s="93"/>
      <c r="CS99" s="93"/>
      <c r="CT99" s="93"/>
      <c r="CU99" s="93"/>
      <c r="CV99" s="93"/>
      <c r="CW99" s="93"/>
      <c r="CX99" s="93"/>
      <c r="CY99" s="93"/>
      <c r="CZ99" s="93"/>
      <c r="DA99" s="93"/>
      <c r="DB99" s="93"/>
      <c r="DC99" s="93"/>
      <c r="DD99" s="93"/>
      <c r="DE99" s="93"/>
      <c r="DF99" s="93"/>
      <c r="DG99" s="93"/>
      <c r="DH99" s="93"/>
      <c r="DI99" s="93"/>
      <c r="DJ99" s="93"/>
      <c r="DK99" s="93"/>
      <c r="DL99" s="93"/>
      <c r="DM99" s="93"/>
      <c r="DN99" s="93"/>
      <c r="DO99" s="93"/>
      <c r="DP99" s="93"/>
      <c r="DQ99" s="93"/>
      <c r="DR99" s="93"/>
      <c r="DS99" s="93"/>
      <c r="DT99" s="93"/>
      <c r="DU99" s="93"/>
      <c r="DV99" s="93"/>
      <c r="DW99" s="93"/>
      <c r="DX99" s="93"/>
      <c r="DY99" s="93"/>
      <c r="DZ99" s="93"/>
      <c r="EA99" s="93"/>
      <c r="EB99" s="93"/>
      <c r="EC99" s="93"/>
      <c r="ED99" s="93"/>
      <c r="EE99" s="93"/>
      <c r="EF99" s="93"/>
      <c r="EG99" s="93"/>
      <c r="EH99" s="93"/>
      <c r="EI99" s="93"/>
      <c r="EJ99" s="93"/>
      <c r="EK99" s="93"/>
      <c r="EL99" s="93"/>
      <c r="EM99" s="93"/>
      <c r="EN99" s="93"/>
      <c r="EO99" s="93"/>
      <c r="EP99" s="93"/>
      <c r="EQ99" s="93"/>
      <c r="ER99" s="93"/>
      <c r="ES99" s="93"/>
      <c r="ET99" s="93"/>
      <c r="EU99" s="93"/>
      <c r="EV99" s="93"/>
      <c r="EW99" s="93"/>
      <c r="EX99" s="93"/>
      <c r="EY99" s="93"/>
      <c r="EZ99" s="93"/>
      <c r="FA99" s="93"/>
      <c r="FB99" s="93"/>
      <c r="FC99" s="93"/>
      <c r="FD99" s="93"/>
      <c r="FE99" s="93"/>
      <c r="FF99" s="93"/>
      <c r="FG99" s="93"/>
      <c r="FH99" s="93"/>
      <c r="FI99" s="93"/>
      <c r="FJ99" s="93"/>
      <c r="FK99" s="93"/>
      <c r="FL99" s="93"/>
      <c r="FM99" s="93"/>
      <c r="FN99" s="93"/>
      <c r="FO99" s="93"/>
      <c r="FP99" s="93"/>
      <c r="FQ99" s="93"/>
      <c r="FR99" s="93"/>
      <c r="FS99" s="93"/>
      <c r="FT99" s="93"/>
      <c r="FU99" s="93"/>
      <c r="FV99" s="93"/>
      <c r="FW99" s="93"/>
      <c r="FX99" s="93"/>
      <c r="FY99" s="93"/>
      <c r="FZ99" s="93"/>
      <c r="GA99" s="93"/>
      <c r="GB99" s="93"/>
      <c r="GC99" s="93"/>
      <c r="GD99" s="93"/>
      <c r="GE99" s="93"/>
      <c r="GF99" s="93"/>
      <c r="GG99" s="93"/>
      <c r="GH99" s="93"/>
      <c r="GI99" s="93"/>
      <c r="GJ99" s="93"/>
      <c r="GK99" s="93"/>
      <c r="GL99" s="93"/>
      <c r="GM99" s="93"/>
      <c r="GN99" s="93"/>
      <c r="GO99" s="93"/>
      <c r="GP99" s="93"/>
      <c r="GQ99" s="93"/>
      <c r="GR99" s="93"/>
      <c r="GS99" s="93"/>
      <c r="GT99" s="93"/>
      <c r="GU99" s="93"/>
      <c r="GV99" s="93"/>
      <c r="GW99" s="93"/>
      <c r="GX99" s="93"/>
      <c r="GY99" s="93"/>
      <c r="GZ99" s="93"/>
      <c r="HA99" s="93"/>
      <c r="HB99" s="93"/>
      <c r="HC99" s="93"/>
      <c r="HD99" s="93"/>
      <c r="HE99" s="93"/>
      <c r="HF99" s="93"/>
      <c r="HG99" s="93"/>
      <c r="HH99" s="93"/>
      <c r="HI99" s="93"/>
      <c r="HJ99" s="93"/>
      <c r="HK99" s="93"/>
      <c r="HL99" s="93"/>
      <c r="HM99" s="93"/>
      <c r="HN99" s="93"/>
      <c r="HO99" s="93"/>
      <c r="HP99" s="93"/>
      <c r="HQ99" s="93"/>
      <c r="HR99" s="93"/>
      <c r="HS99" s="93"/>
      <c r="HT99" s="93"/>
      <c r="HU99" s="93"/>
      <c r="HV99" s="93"/>
      <c r="HW99" s="93"/>
      <c r="HX99" s="93"/>
      <c r="HY99" s="93"/>
      <c r="HZ99" s="93"/>
      <c r="IA99" s="93"/>
      <c r="IB99" s="93"/>
      <c r="IC99" s="93"/>
      <c r="ID99" s="93"/>
      <c r="IE99" s="93"/>
      <c r="IF99" s="93"/>
      <c r="IG99" s="93"/>
    </row>
    <row r="100" spans="1:241" s="80" customFormat="1" ht="21" customHeight="1">
      <c r="A100" s="88" t="s">
        <v>1164</v>
      </c>
      <c r="B100" s="88" t="s">
        <v>1846</v>
      </c>
      <c r="C100" s="91" t="s">
        <v>1695</v>
      </c>
      <c r="D100" s="88" t="s">
        <v>1684</v>
      </c>
      <c r="E100" s="88" t="s">
        <v>55</v>
      </c>
      <c r="F100" s="88" t="s">
        <v>1839</v>
      </c>
      <c r="G100" s="88" t="s">
        <v>1840</v>
      </c>
      <c r="H100" s="88" t="s">
        <v>1841</v>
      </c>
      <c r="I100" s="92">
        <v>900</v>
      </c>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93"/>
      <c r="AN100" s="93"/>
      <c r="AO100" s="93"/>
      <c r="AP100" s="93"/>
      <c r="AQ100" s="93"/>
      <c r="AR100" s="93"/>
      <c r="AS100" s="93"/>
      <c r="AT100" s="93"/>
      <c r="AU100" s="93"/>
      <c r="AV100" s="93"/>
      <c r="AW100" s="93"/>
      <c r="AX100" s="93"/>
      <c r="AY100" s="93"/>
      <c r="AZ100" s="93"/>
      <c r="BA100" s="93"/>
      <c r="BB100" s="93"/>
      <c r="BC100" s="93"/>
      <c r="BD100" s="93"/>
      <c r="BE100" s="93"/>
      <c r="BF100" s="93"/>
      <c r="BG100" s="93"/>
      <c r="BH100" s="93"/>
      <c r="BI100" s="93"/>
      <c r="BJ100" s="93"/>
      <c r="BK100" s="93"/>
      <c r="BL100" s="93"/>
      <c r="BM100" s="93"/>
      <c r="BN100" s="93"/>
      <c r="BO100" s="93"/>
      <c r="BP100" s="93"/>
      <c r="BQ100" s="93"/>
      <c r="BR100" s="93"/>
      <c r="BS100" s="93"/>
      <c r="BT100" s="93"/>
      <c r="BU100" s="93"/>
      <c r="BV100" s="93"/>
      <c r="BW100" s="93"/>
      <c r="BX100" s="93"/>
      <c r="BY100" s="93"/>
      <c r="BZ100" s="93"/>
      <c r="CA100" s="93"/>
      <c r="CB100" s="93"/>
      <c r="CC100" s="93"/>
      <c r="CD100" s="93"/>
      <c r="CE100" s="93"/>
      <c r="CF100" s="93"/>
      <c r="CG100" s="93"/>
      <c r="CH100" s="93"/>
      <c r="CI100" s="93"/>
      <c r="CJ100" s="93"/>
      <c r="CK100" s="93"/>
      <c r="CL100" s="93"/>
      <c r="CM100" s="93"/>
      <c r="CN100" s="93"/>
      <c r="CO100" s="93"/>
      <c r="CP100" s="93"/>
      <c r="CQ100" s="93"/>
      <c r="CR100" s="93"/>
      <c r="CS100" s="93"/>
      <c r="CT100" s="93"/>
      <c r="CU100" s="93"/>
      <c r="CV100" s="93"/>
      <c r="CW100" s="93"/>
      <c r="CX100" s="93"/>
      <c r="CY100" s="93"/>
      <c r="CZ100" s="93"/>
      <c r="DA100" s="93"/>
      <c r="DB100" s="93"/>
      <c r="DC100" s="93"/>
      <c r="DD100" s="93"/>
      <c r="DE100" s="93"/>
      <c r="DF100" s="93"/>
      <c r="DG100" s="93"/>
      <c r="DH100" s="93"/>
      <c r="DI100" s="93"/>
      <c r="DJ100" s="93"/>
      <c r="DK100" s="93"/>
      <c r="DL100" s="93"/>
      <c r="DM100" s="93"/>
      <c r="DN100" s="93"/>
      <c r="DO100" s="93"/>
      <c r="DP100" s="93"/>
      <c r="DQ100" s="93"/>
      <c r="DR100" s="93"/>
      <c r="DS100" s="93"/>
      <c r="DT100" s="93"/>
      <c r="DU100" s="93"/>
      <c r="DV100" s="93"/>
      <c r="DW100" s="93"/>
      <c r="DX100" s="93"/>
      <c r="DY100" s="93"/>
      <c r="DZ100" s="93"/>
      <c r="EA100" s="93"/>
      <c r="EB100" s="93"/>
      <c r="EC100" s="93"/>
      <c r="ED100" s="93"/>
      <c r="EE100" s="93"/>
      <c r="EF100" s="93"/>
      <c r="EG100" s="93"/>
      <c r="EH100" s="93"/>
      <c r="EI100" s="93"/>
      <c r="EJ100" s="93"/>
      <c r="EK100" s="93"/>
      <c r="EL100" s="93"/>
      <c r="EM100" s="93"/>
      <c r="EN100" s="93"/>
      <c r="EO100" s="93"/>
      <c r="EP100" s="93"/>
      <c r="EQ100" s="93"/>
      <c r="ER100" s="93"/>
      <c r="ES100" s="93"/>
      <c r="ET100" s="93"/>
      <c r="EU100" s="93"/>
      <c r="EV100" s="93"/>
      <c r="EW100" s="93"/>
      <c r="EX100" s="93"/>
      <c r="EY100" s="93"/>
      <c r="EZ100" s="93"/>
      <c r="FA100" s="93"/>
      <c r="FB100" s="93"/>
      <c r="FC100" s="93"/>
      <c r="FD100" s="93"/>
      <c r="FE100" s="93"/>
      <c r="FF100" s="93"/>
      <c r="FG100" s="93"/>
      <c r="FH100" s="93"/>
      <c r="FI100" s="93"/>
      <c r="FJ100" s="93"/>
      <c r="FK100" s="93"/>
      <c r="FL100" s="93"/>
      <c r="FM100" s="93"/>
      <c r="FN100" s="93"/>
      <c r="FO100" s="93"/>
      <c r="FP100" s="93"/>
      <c r="FQ100" s="93"/>
      <c r="FR100" s="93"/>
      <c r="FS100" s="93"/>
      <c r="FT100" s="93"/>
      <c r="FU100" s="93"/>
      <c r="FV100" s="93"/>
      <c r="FW100" s="93"/>
      <c r="FX100" s="93"/>
      <c r="FY100" s="93"/>
      <c r="FZ100" s="93"/>
      <c r="GA100" s="93"/>
      <c r="GB100" s="93"/>
      <c r="GC100" s="93"/>
      <c r="GD100" s="93"/>
      <c r="GE100" s="93"/>
      <c r="GF100" s="93"/>
      <c r="GG100" s="93"/>
      <c r="GH100" s="93"/>
      <c r="GI100" s="93"/>
      <c r="GJ100" s="93"/>
      <c r="GK100" s="93"/>
      <c r="GL100" s="93"/>
      <c r="GM100" s="93"/>
      <c r="GN100" s="93"/>
      <c r="GO100" s="93"/>
      <c r="GP100" s="93"/>
      <c r="GQ100" s="93"/>
      <c r="GR100" s="93"/>
      <c r="GS100" s="93"/>
      <c r="GT100" s="93"/>
      <c r="GU100" s="93"/>
      <c r="GV100" s="93"/>
      <c r="GW100" s="93"/>
      <c r="GX100" s="93"/>
      <c r="GY100" s="93"/>
      <c r="GZ100" s="93"/>
      <c r="HA100" s="93"/>
      <c r="HB100" s="93"/>
      <c r="HC100" s="93"/>
      <c r="HD100" s="93"/>
      <c r="HE100" s="93"/>
      <c r="HF100" s="93"/>
      <c r="HG100" s="93"/>
      <c r="HH100" s="93"/>
      <c r="HI100" s="93"/>
      <c r="HJ100" s="93"/>
      <c r="HK100" s="93"/>
      <c r="HL100" s="93"/>
      <c r="HM100" s="93"/>
      <c r="HN100" s="93"/>
      <c r="HO100" s="93"/>
      <c r="HP100" s="93"/>
      <c r="HQ100" s="93"/>
      <c r="HR100" s="93"/>
      <c r="HS100" s="93"/>
      <c r="HT100" s="93"/>
      <c r="HU100" s="93"/>
      <c r="HV100" s="93"/>
      <c r="HW100" s="93"/>
      <c r="HX100" s="93"/>
      <c r="HY100" s="93"/>
      <c r="HZ100" s="93"/>
      <c r="IA100" s="93"/>
      <c r="IB100" s="93"/>
      <c r="IC100" s="93"/>
      <c r="ID100" s="93"/>
      <c r="IE100" s="93"/>
      <c r="IF100" s="93"/>
      <c r="IG100" s="93"/>
    </row>
    <row r="101" spans="1:241" s="80" customFormat="1" ht="21" customHeight="1">
      <c r="A101" s="88" t="s">
        <v>1167</v>
      </c>
      <c r="B101" s="88" t="s">
        <v>1847</v>
      </c>
      <c r="C101" s="91" t="s">
        <v>1714</v>
      </c>
      <c r="D101" s="88" t="s">
        <v>1684</v>
      </c>
      <c r="E101" s="88" t="s">
        <v>86</v>
      </c>
      <c r="F101" s="88" t="s">
        <v>1839</v>
      </c>
      <c r="G101" s="88" t="s">
        <v>1840</v>
      </c>
      <c r="H101" s="88" t="s">
        <v>1841</v>
      </c>
      <c r="I101" s="92">
        <v>900</v>
      </c>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c r="AN101" s="93"/>
      <c r="AO101" s="93"/>
      <c r="AP101" s="93"/>
      <c r="AQ101" s="93"/>
      <c r="AR101" s="93"/>
      <c r="AS101" s="93"/>
      <c r="AT101" s="93"/>
      <c r="AU101" s="93"/>
      <c r="AV101" s="93"/>
      <c r="AW101" s="93"/>
      <c r="AX101" s="93"/>
      <c r="AY101" s="93"/>
      <c r="AZ101" s="93"/>
      <c r="BA101" s="93"/>
      <c r="BB101" s="93"/>
      <c r="BC101" s="93"/>
      <c r="BD101" s="93"/>
      <c r="BE101" s="93"/>
      <c r="BF101" s="93"/>
      <c r="BG101" s="93"/>
      <c r="BH101" s="93"/>
      <c r="BI101" s="93"/>
      <c r="BJ101" s="93"/>
      <c r="BK101" s="93"/>
      <c r="BL101" s="93"/>
      <c r="BM101" s="93"/>
      <c r="BN101" s="93"/>
      <c r="BO101" s="93"/>
      <c r="BP101" s="93"/>
      <c r="BQ101" s="93"/>
      <c r="BR101" s="93"/>
      <c r="BS101" s="93"/>
      <c r="BT101" s="93"/>
      <c r="BU101" s="93"/>
      <c r="BV101" s="93"/>
      <c r="BW101" s="93"/>
      <c r="BX101" s="93"/>
      <c r="BY101" s="93"/>
      <c r="BZ101" s="93"/>
      <c r="CA101" s="93"/>
      <c r="CB101" s="93"/>
      <c r="CC101" s="93"/>
      <c r="CD101" s="93"/>
      <c r="CE101" s="93"/>
      <c r="CF101" s="93"/>
      <c r="CG101" s="93"/>
      <c r="CH101" s="93"/>
      <c r="CI101" s="93"/>
      <c r="CJ101" s="93"/>
      <c r="CK101" s="93"/>
      <c r="CL101" s="93"/>
      <c r="CM101" s="93"/>
      <c r="CN101" s="93"/>
      <c r="CO101" s="93"/>
      <c r="CP101" s="93"/>
      <c r="CQ101" s="93"/>
      <c r="CR101" s="93"/>
      <c r="CS101" s="93"/>
      <c r="CT101" s="93"/>
      <c r="CU101" s="93"/>
      <c r="CV101" s="93"/>
      <c r="CW101" s="93"/>
      <c r="CX101" s="93"/>
      <c r="CY101" s="93"/>
      <c r="CZ101" s="93"/>
      <c r="DA101" s="93"/>
      <c r="DB101" s="93"/>
      <c r="DC101" s="93"/>
      <c r="DD101" s="93"/>
      <c r="DE101" s="93"/>
      <c r="DF101" s="93"/>
      <c r="DG101" s="93"/>
      <c r="DH101" s="93"/>
      <c r="DI101" s="93"/>
      <c r="DJ101" s="93"/>
      <c r="DK101" s="93"/>
      <c r="DL101" s="93"/>
      <c r="DM101" s="93"/>
      <c r="DN101" s="93"/>
      <c r="DO101" s="93"/>
      <c r="DP101" s="93"/>
      <c r="DQ101" s="93"/>
      <c r="DR101" s="93"/>
      <c r="DS101" s="93"/>
      <c r="DT101" s="93"/>
      <c r="DU101" s="93"/>
      <c r="DV101" s="93"/>
      <c r="DW101" s="93"/>
      <c r="DX101" s="93"/>
      <c r="DY101" s="93"/>
      <c r="DZ101" s="93"/>
      <c r="EA101" s="93"/>
      <c r="EB101" s="93"/>
      <c r="EC101" s="93"/>
      <c r="ED101" s="93"/>
      <c r="EE101" s="93"/>
      <c r="EF101" s="93"/>
      <c r="EG101" s="93"/>
      <c r="EH101" s="93"/>
      <c r="EI101" s="93"/>
      <c r="EJ101" s="93"/>
      <c r="EK101" s="93"/>
      <c r="EL101" s="93"/>
      <c r="EM101" s="93"/>
      <c r="EN101" s="93"/>
      <c r="EO101" s="93"/>
      <c r="EP101" s="93"/>
      <c r="EQ101" s="93"/>
      <c r="ER101" s="93"/>
      <c r="ES101" s="93"/>
      <c r="ET101" s="93"/>
      <c r="EU101" s="93"/>
      <c r="EV101" s="93"/>
      <c r="EW101" s="93"/>
      <c r="EX101" s="93"/>
      <c r="EY101" s="93"/>
      <c r="EZ101" s="93"/>
      <c r="FA101" s="93"/>
      <c r="FB101" s="93"/>
      <c r="FC101" s="93"/>
      <c r="FD101" s="93"/>
      <c r="FE101" s="93"/>
      <c r="FF101" s="93"/>
      <c r="FG101" s="93"/>
      <c r="FH101" s="93"/>
      <c r="FI101" s="93"/>
      <c r="FJ101" s="93"/>
      <c r="FK101" s="93"/>
      <c r="FL101" s="93"/>
      <c r="FM101" s="93"/>
      <c r="FN101" s="93"/>
      <c r="FO101" s="93"/>
      <c r="FP101" s="93"/>
      <c r="FQ101" s="93"/>
      <c r="FR101" s="93"/>
      <c r="FS101" s="93"/>
      <c r="FT101" s="93"/>
      <c r="FU101" s="93"/>
      <c r="FV101" s="93"/>
      <c r="FW101" s="93"/>
      <c r="FX101" s="93"/>
      <c r="FY101" s="93"/>
      <c r="FZ101" s="93"/>
      <c r="GA101" s="93"/>
      <c r="GB101" s="93"/>
      <c r="GC101" s="93"/>
      <c r="GD101" s="93"/>
      <c r="GE101" s="93"/>
      <c r="GF101" s="93"/>
      <c r="GG101" s="93"/>
      <c r="GH101" s="93"/>
      <c r="GI101" s="93"/>
      <c r="GJ101" s="93"/>
      <c r="GK101" s="93"/>
      <c r="GL101" s="93"/>
      <c r="GM101" s="93"/>
      <c r="GN101" s="93"/>
      <c r="GO101" s="93"/>
      <c r="GP101" s="93"/>
      <c r="GQ101" s="93"/>
      <c r="GR101" s="93"/>
      <c r="GS101" s="93"/>
      <c r="GT101" s="93"/>
      <c r="GU101" s="93"/>
      <c r="GV101" s="93"/>
      <c r="GW101" s="93"/>
      <c r="GX101" s="93"/>
      <c r="GY101" s="93"/>
      <c r="GZ101" s="93"/>
      <c r="HA101" s="93"/>
      <c r="HB101" s="93"/>
      <c r="HC101" s="93"/>
      <c r="HD101" s="93"/>
      <c r="HE101" s="93"/>
      <c r="HF101" s="93"/>
      <c r="HG101" s="93"/>
      <c r="HH101" s="93"/>
      <c r="HI101" s="93"/>
      <c r="HJ101" s="93"/>
      <c r="HK101" s="93"/>
      <c r="HL101" s="93"/>
      <c r="HM101" s="93"/>
      <c r="HN101" s="93"/>
      <c r="HO101" s="93"/>
      <c r="HP101" s="93"/>
      <c r="HQ101" s="93"/>
      <c r="HR101" s="93"/>
      <c r="HS101" s="93"/>
      <c r="HT101" s="93"/>
      <c r="HU101" s="93"/>
      <c r="HV101" s="93"/>
      <c r="HW101" s="93"/>
      <c r="HX101" s="93"/>
      <c r="HY101" s="93"/>
      <c r="HZ101" s="93"/>
      <c r="IA101" s="93"/>
      <c r="IB101" s="93"/>
      <c r="IC101" s="93"/>
      <c r="ID101" s="93"/>
      <c r="IE101" s="93"/>
      <c r="IF101" s="93"/>
      <c r="IG101" s="93"/>
    </row>
    <row r="102" spans="1:241" s="80" customFormat="1" ht="21" customHeight="1">
      <c r="A102" s="88" t="s">
        <v>1170</v>
      </c>
      <c r="B102" s="88" t="s">
        <v>1848</v>
      </c>
      <c r="C102" s="91" t="s">
        <v>1805</v>
      </c>
      <c r="D102" s="88" t="s">
        <v>1684</v>
      </c>
      <c r="E102" s="88" t="s">
        <v>55</v>
      </c>
      <c r="F102" s="88" t="s">
        <v>1839</v>
      </c>
      <c r="G102" s="88" t="s">
        <v>1840</v>
      </c>
      <c r="H102" s="88" t="s">
        <v>1841</v>
      </c>
      <c r="I102" s="92">
        <v>900</v>
      </c>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c r="AN102" s="93"/>
      <c r="AO102" s="93"/>
      <c r="AP102" s="93"/>
      <c r="AQ102" s="93"/>
      <c r="AR102" s="93"/>
      <c r="AS102" s="93"/>
      <c r="AT102" s="93"/>
      <c r="AU102" s="93"/>
      <c r="AV102" s="93"/>
      <c r="AW102" s="93"/>
      <c r="AX102" s="93"/>
      <c r="AY102" s="93"/>
      <c r="AZ102" s="93"/>
      <c r="BA102" s="93"/>
      <c r="BB102" s="93"/>
      <c r="BC102" s="93"/>
      <c r="BD102" s="93"/>
      <c r="BE102" s="93"/>
      <c r="BF102" s="93"/>
      <c r="BG102" s="93"/>
      <c r="BH102" s="93"/>
      <c r="BI102" s="93"/>
      <c r="BJ102" s="93"/>
      <c r="BK102" s="93"/>
      <c r="BL102" s="93"/>
      <c r="BM102" s="93"/>
      <c r="BN102" s="93"/>
      <c r="BO102" s="93"/>
      <c r="BP102" s="93"/>
      <c r="BQ102" s="93"/>
      <c r="BR102" s="93"/>
      <c r="BS102" s="93"/>
      <c r="BT102" s="93"/>
      <c r="BU102" s="93"/>
      <c r="BV102" s="93"/>
      <c r="BW102" s="93"/>
      <c r="BX102" s="93"/>
      <c r="BY102" s="93"/>
      <c r="BZ102" s="93"/>
      <c r="CA102" s="93"/>
      <c r="CB102" s="93"/>
      <c r="CC102" s="93"/>
      <c r="CD102" s="93"/>
      <c r="CE102" s="93"/>
      <c r="CF102" s="93"/>
      <c r="CG102" s="93"/>
      <c r="CH102" s="93"/>
      <c r="CI102" s="93"/>
      <c r="CJ102" s="93"/>
      <c r="CK102" s="93"/>
      <c r="CL102" s="93"/>
      <c r="CM102" s="93"/>
      <c r="CN102" s="93"/>
      <c r="CO102" s="93"/>
      <c r="CP102" s="93"/>
      <c r="CQ102" s="93"/>
      <c r="CR102" s="93"/>
      <c r="CS102" s="93"/>
      <c r="CT102" s="93"/>
      <c r="CU102" s="93"/>
      <c r="CV102" s="93"/>
      <c r="CW102" s="93"/>
      <c r="CX102" s="93"/>
      <c r="CY102" s="93"/>
      <c r="CZ102" s="93"/>
      <c r="DA102" s="93"/>
      <c r="DB102" s="93"/>
      <c r="DC102" s="93"/>
      <c r="DD102" s="93"/>
      <c r="DE102" s="93"/>
      <c r="DF102" s="93"/>
      <c r="DG102" s="93"/>
      <c r="DH102" s="93"/>
      <c r="DI102" s="93"/>
      <c r="DJ102" s="93"/>
      <c r="DK102" s="93"/>
      <c r="DL102" s="93"/>
      <c r="DM102" s="93"/>
      <c r="DN102" s="93"/>
      <c r="DO102" s="93"/>
      <c r="DP102" s="93"/>
      <c r="DQ102" s="93"/>
      <c r="DR102" s="93"/>
      <c r="DS102" s="93"/>
      <c r="DT102" s="93"/>
      <c r="DU102" s="93"/>
      <c r="DV102" s="93"/>
      <c r="DW102" s="93"/>
      <c r="DX102" s="93"/>
      <c r="DY102" s="93"/>
      <c r="DZ102" s="93"/>
      <c r="EA102" s="93"/>
      <c r="EB102" s="93"/>
      <c r="EC102" s="93"/>
      <c r="ED102" s="93"/>
      <c r="EE102" s="93"/>
      <c r="EF102" s="93"/>
      <c r="EG102" s="93"/>
      <c r="EH102" s="93"/>
      <c r="EI102" s="93"/>
      <c r="EJ102" s="93"/>
      <c r="EK102" s="93"/>
      <c r="EL102" s="93"/>
      <c r="EM102" s="93"/>
      <c r="EN102" s="93"/>
      <c r="EO102" s="93"/>
      <c r="EP102" s="93"/>
      <c r="EQ102" s="93"/>
      <c r="ER102" s="93"/>
      <c r="ES102" s="93"/>
      <c r="ET102" s="93"/>
      <c r="EU102" s="93"/>
      <c r="EV102" s="93"/>
      <c r="EW102" s="93"/>
      <c r="EX102" s="93"/>
      <c r="EY102" s="93"/>
      <c r="EZ102" s="93"/>
      <c r="FA102" s="93"/>
      <c r="FB102" s="93"/>
      <c r="FC102" s="93"/>
      <c r="FD102" s="93"/>
      <c r="FE102" s="93"/>
      <c r="FF102" s="93"/>
      <c r="FG102" s="93"/>
      <c r="FH102" s="93"/>
      <c r="FI102" s="93"/>
      <c r="FJ102" s="93"/>
      <c r="FK102" s="93"/>
      <c r="FL102" s="93"/>
      <c r="FM102" s="93"/>
      <c r="FN102" s="93"/>
      <c r="FO102" s="93"/>
      <c r="FP102" s="93"/>
      <c r="FQ102" s="93"/>
      <c r="FR102" s="93"/>
      <c r="FS102" s="93"/>
      <c r="FT102" s="93"/>
      <c r="FU102" s="93"/>
      <c r="FV102" s="93"/>
      <c r="FW102" s="93"/>
      <c r="FX102" s="93"/>
      <c r="FY102" s="93"/>
      <c r="FZ102" s="93"/>
      <c r="GA102" s="93"/>
      <c r="GB102" s="93"/>
      <c r="GC102" s="93"/>
      <c r="GD102" s="93"/>
      <c r="GE102" s="93"/>
      <c r="GF102" s="93"/>
      <c r="GG102" s="93"/>
      <c r="GH102" s="93"/>
      <c r="GI102" s="93"/>
      <c r="GJ102" s="93"/>
      <c r="GK102" s="93"/>
      <c r="GL102" s="93"/>
      <c r="GM102" s="93"/>
      <c r="GN102" s="93"/>
      <c r="GO102" s="93"/>
      <c r="GP102" s="93"/>
      <c r="GQ102" s="93"/>
      <c r="GR102" s="93"/>
      <c r="GS102" s="93"/>
      <c r="GT102" s="93"/>
      <c r="GU102" s="93"/>
      <c r="GV102" s="93"/>
      <c r="GW102" s="93"/>
      <c r="GX102" s="93"/>
      <c r="GY102" s="93"/>
      <c r="GZ102" s="93"/>
      <c r="HA102" s="93"/>
      <c r="HB102" s="93"/>
      <c r="HC102" s="93"/>
      <c r="HD102" s="93"/>
      <c r="HE102" s="93"/>
      <c r="HF102" s="93"/>
      <c r="HG102" s="93"/>
      <c r="HH102" s="93"/>
      <c r="HI102" s="93"/>
      <c r="HJ102" s="93"/>
      <c r="HK102" s="93"/>
      <c r="HL102" s="93"/>
      <c r="HM102" s="93"/>
      <c r="HN102" s="93"/>
      <c r="HO102" s="93"/>
      <c r="HP102" s="93"/>
      <c r="HQ102" s="93"/>
      <c r="HR102" s="93"/>
      <c r="HS102" s="93"/>
      <c r="HT102" s="93"/>
      <c r="HU102" s="93"/>
      <c r="HV102" s="93"/>
      <c r="HW102" s="93"/>
      <c r="HX102" s="93"/>
      <c r="HY102" s="93"/>
      <c r="HZ102" s="93"/>
      <c r="IA102" s="93"/>
      <c r="IB102" s="93"/>
      <c r="IC102" s="93"/>
      <c r="ID102" s="93"/>
      <c r="IE102" s="93"/>
      <c r="IF102" s="93"/>
      <c r="IG102" s="93"/>
    </row>
    <row r="103" spans="1:241" s="80" customFormat="1" ht="21" customHeight="1">
      <c r="A103" s="88" t="s">
        <v>1173</v>
      </c>
      <c r="B103" s="88" t="s">
        <v>1849</v>
      </c>
      <c r="C103" s="91" t="s">
        <v>1747</v>
      </c>
      <c r="D103" s="88" t="s">
        <v>1684</v>
      </c>
      <c r="E103" s="88" t="s">
        <v>55</v>
      </c>
      <c r="F103" s="88" t="s">
        <v>1839</v>
      </c>
      <c r="G103" s="88" t="s">
        <v>1840</v>
      </c>
      <c r="H103" s="88" t="s">
        <v>1841</v>
      </c>
      <c r="I103" s="92">
        <v>900</v>
      </c>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93"/>
      <c r="AN103" s="93"/>
      <c r="AO103" s="93"/>
      <c r="AP103" s="93"/>
      <c r="AQ103" s="93"/>
      <c r="AR103" s="93"/>
      <c r="AS103" s="93"/>
      <c r="AT103" s="93"/>
      <c r="AU103" s="93"/>
      <c r="AV103" s="93"/>
      <c r="AW103" s="93"/>
      <c r="AX103" s="93"/>
      <c r="AY103" s="93"/>
      <c r="AZ103" s="93"/>
      <c r="BA103" s="93"/>
      <c r="BB103" s="93"/>
      <c r="BC103" s="93"/>
      <c r="BD103" s="93"/>
      <c r="BE103" s="93"/>
      <c r="BF103" s="93"/>
      <c r="BG103" s="93"/>
      <c r="BH103" s="93"/>
      <c r="BI103" s="93"/>
      <c r="BJ103" s="93"/>
      <c r="BK103" s="93"/>
      <c r="BL103" s="93"/>
      <c r="BM103" s="93"/>
      <c r="BN103" s="93"/>
      <c r="BO103" s="93"/>
      <c r="BP103" s="93"/>
      <c r="BQ103" s="93"/>
      <c r="BR103" s="93"/>
      <c r="BS103" s="93"/>
      <c r="BT103" s="93"/>
      <c r="BU103" s="93"/>
      <c r="BV103" s="93"/>
      <c r="BW103" s="93"/>
      <c r="BX103" s="93"/>
      <c r="BY103" s="93"/>
      <c r="BZ103" s="93"/>
      <c r="CA103" s="93"/>
      <c r="CB103" s="93"/>
      <c r="CC103" s="93"/>
      <c r="CD103" s="93"/>
      <c r="CE103" s="93"/>
      <c r="CF103" s="93"/>
      <c r="CG103" s="93"/>
      <c r="CH103" s="93"/>
      <c r="CI103" s="93"/>
      <c r="CJ103" s="93"/>
      <c r="CK103" s="93"/>
      <c r="CL103" s="93"/>
      <c r="CM103" s="93"/>
      <c r="CN103" s="93"/>
      <c r="CO103" s="93"/>
      <c r="CP103" s="93"/>
      <c r="CQ103" s="93"/>
      <c r="CR103" s="93"/>
      <c r="CS103" s="93"/>
      <c r="CT103" s="93"/>
      <c r="CU103" s="93"/>
      <c r="CV103" s="93"/>
      <c r="CW103" s="93"/>
      <c r="CX103" s="93"/>
      <c r="CY103" s="93"/>
      <c r="CZ103" s="93"/>
      <c r="DA103" s="93"/>
      <c r="DB103" s="93"/>
      <c r="DC103" s="93"/>
      <c r="DD103" s="93"/>
      <c r="DE103" s="93"/>
      <c r="DF103" s="93"/>
      <c r="DG103" s="93"/>
      <c r="DH103" s="93"/>
      <c r="DI103" s="93"/>
      <c r="DJ103" s="93"/>
      <c r="DK103" s="93"/>
      <c r="DL103" s="93"/>
      <c r="DM103" s="93"/>
      <c r="DN103" s="93"/>
      <c r="DO103" s="93"/>
      <c r="DP103" s="93"/>
      <c r="DQ103" s="93"/>
      <c r="DR103" s="93"/>
      <c r="DS103" s="93"/>
      <c r="DT103" s="93"/>
      <c r="DU103" s="93"/>
      <c r="DV103" s="93"/>
      <c r="DW103" s="93"/>
      <c r="DX103" s="93"/>
      <c r="DY103" s="93"/>
      <c r="DZ103" s="93"/>
      <c r="EA103" s="93"/>
      <c r="EB103" s="93"/>
      <c r="EC103" s="93"/>
      <c r="ED103" s="93"/>
      <c r="EE103" s="93"/>
      <c r="EF103" s="93"/>
      <c r="EG103" s="93"/>
      <c r="EH103" s="93"/>
      <c r="EI103" s="93"/>
      <c r="EJ103" s="93"/>
      <c r="EK103" s="93"/>
      <c r="EL103" s="93"/>
      <c r="EM103" s="93"/>
      <c r="EN103" s="93"/>
      <c r="EO103" s="93"/>
      <c r="EP103" s="93"/>
      <c r="EQ103" s="93"/>
      <c r="ER103" s="93"/>
      <c r="ES103" s="93"/>
      <c r="ET103" s="93"/>
      <c r="EU103" s="93"/>
      <c r="EV103" s="93"/>
      <c r="EW103" s="93"/>
      <c r="EX103" s="93"/>
      <c r="EY103" s="93"/>
      <c r="EZ103" s="93"/>
      <c r="FA103" s="93"/>
      <c r="FB103" s="93"/>
      <c r="FC103" s="93"/>
      <c r="FD103" s="93"/>
      <c r="FE103" s="93"/>
      <c r="FF103" s="93"/>
      <c r="FG103" s="93"/>
      <c r="FH103" s="93"/>
      <c r="FI103" s="93"/>
      <c r="FJ103" s="93"/>
      <c r="FK103" s="93"/>
      <c r="FL103" s="93"/>
      <c r="FM103" s="93"/>
      <c r="FN103" s="93"/>
      <c r="FO103" s="93"/>
      <c r="FP103" s="93"/>
      <c r="FQ103" s="93"/>
      <c r="FR103" s="93"/>
      <c r="FS103" s="93"/>
      <c r="FT103" s="93"/>
      <c r="FU103" s="93"/>
      <c r="FV103" s="93"/>
      <c r="FW103" s="93"/>
      <c r="FX103" s="93"/>
      <c r="FY103" s="93"/>
      <c r="FZ103" s="93"/>
      <c r="GA103" s="93"/>
      <c r="GB103" s="93"/>
      <c r="GC103" s="93"/>
      <c r="GD103" s="93"/>
      <c r="GE103" s="93"/>
      <c r="GF103" s="93"/>
      <c r="GG103" s="93"/>
      <c r="GH103" s="93"/>
      <c r="GI103" s="93"/>
      <c r="GJ103" s="93"/>
      <c r="GK103" s="93"/>
      <c r="GL103" s="93"/>
      <c r="GM103" s="93"/>
      <c r="GN103" s="93"/>
      <c r="GO103" s="93"/>
      <c r="GP103" s="93"/>
      <c r="GQ103" s="93"/>
      <c r="GR103" s="93"/>
      <c r="GS103" s="93"/>
      <c r="GT103" s="93"/>
      <c r="GU103" s="93"/>
      <c r="GV103" s="93"/>
      <c r="GW103" s="93"/>
      <c r="GX103" s="93"/>
      <c r="GY103" s="93"/>
      <c r="GZ103" s="93"/>
      <c r="HA103" s="93"/>
      <c r="HB103" s="93"/>
      <c r="HC103" s="93"/>
      <c r="HD103" s="93"/>
      <c r="HE103" s="93"/>
      <c r="HF103" s="93"/>
      <c r="HG103" s="93"/>
      <c r="HH103" s="93"/>
      <c r="HI103" s="93"/>
      <c r="HJ103" s="93"/>
      <c r="HK103" s="93"/>
      <c r="HL103" s="93"/>
      <c r="HM103" s="93"/>
      <c r="HN103" s="93"/>
      <c r="HO103" s="93"/>
      <c r="HP103" s="93"/>
      <c r="HQ103" s="93"/>
      <c r="HR103" s="93"/>
      <c r="HS103" s="93"/>
      <c r="HT103" s="93"/>
      <c r="HU103" s="93"/>
      <c r="HV103" s="93"/>
      <c r="HW103" s="93"/>
      <c r="HX103" s="93"/>
      <c r="HY103" s="93"/>
      <c r="HZ103" s="93"/>
      <c r="IA103" s="93"/>
      <c r="IB103" s="93"/>
      <c r="IC103" s="93"/>
      <c r="ID103" s="93"/>
      <c r="IE103" s="93"/>
      <c r="IF103" s="93"/>
      <c r="IG103" s="93"/>
    </row>
    <row r="104" spans="1:241" s="80" customFormat="1" ht="21" customHeight="1">
      <c r="A104" s="88" t="s">
        <v>1175</v>
      </c>
      <c r="B104" s="88" t="s">
        <v>1850</v>
      </c>
      <c r="C104" s="91" t="s">
        <v>1731</v>
      </c>
      <c r="D104" s="88" t="s">
        <v>1684</v>
      </c>
      <c r="E104" s="88" t="s">
        <v>55</v>
      </c>
      <c r="F104" s="88" t="s">
        <v>1839</v>
      </c>
      <c r="G104" s="88" t="s">
        <v>1840</v>
      </c>
      <c r="H104" s="88" t="s">
        <v>1841</v>
      </c>
      <c r="I104" s="92">
        <v>900</v>
      </c>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c r="AN104" s="93"/>
      <c r="AO104" s="93"/>
      <c r="AP104" s="93"/>
      <c r="AQ104" s="93"/>
      <c r="AR104" s="93"/>
      <c r="AS104" s="93"/>
      <c r="AT104" s="93"/>
      <c r="AU104" s="93"/>
      <c r="AV104" s="93"/>
      <c r="AW104" s="93"/>
      <c r="AX104" s="93"/>
      <c r="AY104" s="93"/>
      <c r="AZ104" s="93"/>
      <c r="BA104" s="93"/>
      <c r="BB104" s="93"/>
      <c r="BC104" s="93"/>
      <c r="BD104" s="93"/>
      <c r="BE104" s="93"/>
      <c r="BF104" s="93"/>
      <c r="BG104" s="93"/>
      <c r="BH104" s="93"/>
      <c r="BI104" s="93"/>
      <c r="BJ104" s="93"/>
      <c r="BK104" s="93"/>
      <c r="BL104" s="93"/>
      <c r="BM104" s="93"/>
      <c r="BN104" s="93"/>
      <c r="BO104" s="93"/>
      <c r="BP104" s="93"/>
      <c r="BQ104" s="93"/>
      <c r="BR104" s="93"/>
      <c r="BS104" s="93"/>
      <c r="BT104" s="93"/>
      <c r="BU104" s="93"/>
      <c r="BV104" s="93"/>
      <c r="BW104" s="93"/>
      <c r="BX104" s="93"/>
      <c r="BY104" s="93"/>
      <c r="BZ104" s="93"/>
      <c r="CA104" s="93"/>
      <c r="CB104" s="93"/>
      <c r="CC104" s="93"/>
      <c r="CD104" s="93"/>
      <c r="CE104" s="93"/>
      <c r="CF104" s="93"/>
      <c r="CG104" s="93"/>
      <c r="CH104" s="93"/>
      <c r="CI104" s="93"/>
      <c r="CJ104" s="93"/>
      <c r="CK104" s="93"/>
      <c r="CL104" s="93"/>
      <c r="CM104" s="93"/>
      <c r="CN104" s="93"/>
      <c r="CO104" s="93"/>
      <c r="CP104" s="93"/>
      <c r="CQ104" s="93"/>
      <c r="CR104" s="93"/>
      <c r="CS104" s="93"/>
      <c r="CT104" s="93"/>
      <c r="CU104" s="93"/>
      <c r="CV104" s="93"/>
      <c r="CW104" s="93"/>
      <c r="CX104" s="93"/>
      <c r="CY104" s="93"/>
      <c r="CZ104" s="93"/>
      <c r="DA104" s="93"/>
      <c r="DB104" s="93"/>
      <c r="DC104" s="93"/>
      <c r="DD104" s="93"/>
      <c r="DE104" s="93"/>
      <c r="DF104" s="93"/>
      <c r="DG104" s="93"/>
      <c r="DH104" s="93"/>
      <c r="DI104" s="93"/>
      <c r="DJ104" s="93"/>
      <c r="DK104" s="93"/>
      <c r="DL104" s="93"/>
      <c r="DM104" s="93"/>
      <c r="DN104" s="93"/>
      <c r="DO104" s="93"/>
      <c r="DP104" s="93"/>
      <c r="DQ104" s="93"/>
      <c r="DR104" s="93"/>
      <c r="DS104" s="93"/>
      <c r="DT104" s="93"/>
      <c r="DU104" s="93"/>
      <c r="DV104" s="93"/>
      <c r="DW104" s="93"/>
      <c r="DX104" s="93"/>
      <c r="DY104" s="93"/>
      <c r="DZ104" s="93"/>
      <c r="EA104" s="93"/>
      <c r="EB104" s="93"/>
      <c r="EC104" s="93"/>
      <c r="ED104" s="93"/>
      <c r="EE104" s="93"/>
      <c r="EF104" s="93"/>
      <c r="EG104" s="93"/>
      <c r="EH104" s="93"/>
      <c r="EI104" s="93"/>
      <c r="EJ104" s="93"/>
      <c r="EK104" s="93"/>
      <c r="EL104" s="93"/>
      <c r="EM104" s="93"/>
      <c r="EN104" s="93"/>
      <c r="EO104" s="93"/>
      <c r="EP104" s="93"/>
      <c r="EQ104" s="93"/>
      <c r="ER104" s="93"/>
      <c r="ES104" s="93"/>
      <c r="ET104" s="93"/>
      <c r="EU104" s="93"/>
      <c r="EV104" s="93"/>
      <c r="EW104" s="93"/>
      <c r="EX104" s="93"/>
      <c r="EY104" s="93"/>
      <c r="EZ104" s="93"/>
      <c r="FA104" s="93"/>
      <c r="FB104" s="93"/>
      <c r="FC104" s="93"/>
      <c r="FD104" s="93"/>
      <c r="FE104" s="93"/>
      <c r="FF104" s="93"/>
      <c r="FG104" s="93"/>
      <c r="FH104" s="93"/>
      <c r="FI104" s="93"/>
      <c r="FJ104" s="93"/>
      <c r="FK104" s="93"/>
      <c r="FL104" s="93"/>
      <c r="FM104" s="93"/>
      <c r="FN104" s="93"/>
      <c r="FO104" s="93"/>
      <c r="FP104" s="93"/>
      <c r="FQ104" s="93"/>
      <c r="FR104" s="93"/>
      <c r="FS104" s="93"/>
      <c r="FT104" s="93"/>
      <c r="FU104" s="93"/>
      <c r="FV104" s="93"/>
      <c r="FW104" s="93"/>
      <c r="FX104" s="93"/>
      <c r="FY104" s="93"/>
      <c r="FZ104" s="93"/>
      <c r="GA104" s="93"/>
      <c r="GB104" s="93"/>
      <c r="GC104" s="93"/>
      <c r="GD104" s="93"/>
      <c r="GE104" s="93"/>
      <c r="GF104" s="93"/>
      <c r="GG104" s="93"/>
      <c r="GH104" s="93"/>
      <c r="GI104" s="93"/>
      <c r="GJ104" s="93"/>
      <c r="GK104" s="93"/>
      <c r="GL104" s="93"/>
      <c r="GM104" s="93"/>
      <c r="GN104" s="93"/>
      <c r="GO104" s="93"/>
      <c r="GP104" s="93"/>
      <c r="GQ104" s="93"/>
      <c r="GR104" s="93"/>
      <c r="GS104" s="93"/>
      <c r="GT104" s="93"/>
      <c r="GU104" s="93"/>
      <c r="GV104" s="93"/>
      <c r="GW104" s="93"/>
      <c r="GX104" s="93"/>
      <c r="GY104" s="93"/>
      <c r="GZ104" s="93"/>
      <c r="HA104" s="93"/>
      <c r="HB104" s="93"/>
      <c r="HC104" s="93"/>
      <c r="HD104" s="93"/>
      <c r="HE104" s="93"/>
      <c r="HF104" s="93"/>
      <c r="HG104" s="93"/>
      <c r="HH104" s="93"/>
      <c r="HI104" s="93"/>
      <c r="HJ104" s="93"/>
      <c r="HK104" s="93"/>
      <c r="HL104" s="93"/>
      <c r="HM104" s="93"/>
      <c r="HN104" s="93"/>
      <c r="HO104" s="93"/>
      <c r="HP104" s="93"/>
      <c r="HQ104" s="93"/>
      <c r="HR104" s="93"/>
      <c r="HS104" s="93"/>
      <c r="HT104" s="93"/>
      <c r="HU104" s="93"/>
      <c r="HV104" s="93"/>
      <c r="HW104" s="93"/>
      <c r="HX104" s="93"/>
      <c r="HY104" s="93"/>
      <c r="HZ104" s="93"/>
      <c r="IA104" s="93"/>
      <c r="IB104" s="93"/>
      <c r="IC104" s="93"/>
      <c r="ID104" s="93"/>
      <c r="IE104" s="93"/>
      <c r="IF104" s="93"/>
      <c r="IG104" s="93"/>
    </row>
    <row r="105" spans="1:241" s="80" customFormat="1" ht="21" customHeight="1">
      <c r="A105" s="88" t="s">
        <v>1178</v>
      </c>
      <c r="B105" s="88" t="s">
        <v>1851</v>
      </c>
      <c r="C105" s="91" t="s">
        <v>1742</v>
      </c>
      <c r="D105" s="88" t="s">
        <v>1684</v>
      </c>
      <c r="E105" s="88" t="s">
        <v>55</v>
      </c>
      <c r="F105" s="88" t="s">
        <v>1839</v>
      </c>
      <c r="G105" s="88" t="s">
        <v>1840</v>
      </c>
      <c r="H105" s="88" t="s">
        <v>1841</v>
      </c>
      <c r="I105" s="92">
        <v>900</v>
      </c>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c r="AN105" s="93"/>
      <c r="AO105" s="93"/>
      <c r="AP105" s="93"/>
      <c r="AQ105" s="93"/>
      <c r="AR105" s="93"/>
      <c r="AS105" s="93"/>
      <c r="AT105" s="93"/>
      <c r="AU105" s="93"/>
      <c r="AV105" s="93"/>
      <c r="AW105" s="93"/>
      <c r="AX105" s="93"/>
      <c r="AY105" s="93"/>
      <c r="AZ105" s="93"/>
      <c r="BA105" s="93"/>
      <c r="BB105" s="93"/>
      <c r="BC105" s="93"/>
      <c r="BD105" s="93"/>
      <c r="BE105" s="93"/>
      <c r="BF105" s="93"/>
      <c r="BG105" s="93"/>
      <c r="BH105" s="93"/>
      <c r="BI105" s="93"/>
      <c r="BJ105" s="93"/>
      <c r="BK105" s="93"/>
      <c r="BL105" s="93"/>
      <c r="BM105" s="93"/>
      <c r="BN105" s="93"/>
      <c r="BO105" s="93"/>
      <c r="BP105" s="93"/>
      <c r="BQ105" s="93"/>
      <c r="BR105" s="93"/>
      <c r="BS105" s="93"/>
      <c r="BT105" s="93"/>
      <c r="BU105" s="93"/>
      <c r="BV105" s="93"/>
      <c r="BW105" s="93"/>
      <c r="BX105" s="93"/>
      <c r="BY105" s="93"/>
      <c r="BZ105" s="93"/>
      <c r="CA105" s="93"/>
      <c r="CB105" s="93"/>
      <c r="CC105" s="93"/>
      <c r="CD105" s="93"/>
      <c r="CE105" s="93"/>
      <c r="CF105" s="93"/>
      <c r="CG105" s="93"/>
      <c r="CH105" s="93"/>
      <c r="CI105" s="93"/>
      <c r="CJ105" s="93"/>
      <c r="CK105" s="93"/>
      <c r="CL105" s="93"/>
      <c r="CM105" s="93"/>
      <c r="CN105" s="93"/>
      <c r="CO105" s="93"/>
      <c r="CP105" s="93"/>
      <c r="CQ105" s="93"/>
      <c r="CR105" s="93"/>
      <c r="CS105" s="93"/>
      <c r="CT105" s="93"/>
      <c r="CU105" s="93"/>
      <c r="CV105" s="93"/>
      <c r="CW105" s="93"/>
      <c r="CX105" s="93"/>
      <c r="CY105" s="93"/>
      <c r="CZ105" s="93"/>
      <c r="DA105" s="93"/>
      <c r="DB105" s="93"/>
      <c r="DC105" s="93"/>
      <c r="DD105" s="93"/>
      <c r="DE105" s="93"/>
      <c r="DF105" s="93"/>
      <c r="DG105" s="93"/>
      <c r="DH105" s="93"/>
      <c r="DI105" s="93"/>
      <c r="DJ105" s="93"/>
      <c r="DK105" s="93"/>
      <c r="DL105" s="93"/>
      <c r="DM105" s="93"/>
      <c r="DN105" s="93"/>
      <c r="DO105" s="93"/>
      <c r="DP105" s="93"/>
      <c r="DQ105" s="93"/>
      <c r="DR105" s="93"/>
      <c r="DS105" s="93"/>
      <c r="DT105" s="93"/>
      <c r="DU105" s="93"/>
      <c r="DV105" s="93"/>
      <c r="DW105" s="93"/>
      <c r="DX105" s="93"/>
      <c r="DY105" s="93"/>
      <c r="DZ105" s="93"/>
      <c r="EA105" s="93"/>
      <c r="EB105" s="93"/>
      <c r="EC105" s="93"/>
      <c r="ED105" s="93"/>
      <c r="EE105" s="93"/>
      <c r="EF105" s="93"/>
      <c r="EG105" s="93"/>
      <c r="EH105" s="93"/>
      <c r="EI105" s="93"/>
      <c r="EJ105" s="93"/>
      <c r="EK105" s="93"/>
      <c r="EL105" s="93"/>
      <c r="EM105" s="93"/>
      <c r="EN105" s="93"/>
      <c r="EO105" s="93"/>
      <c r="EP105" s="93"/>
      <c r="EQ105" s="93"/>
      <c r="ER105" s="93"/>
      <c r="ES105" s="93"/>
      <c r="ET105" s="93"/>
      <c r="EU105" s="93"/>
      <c r="EV105" s="93"/>
      <c r="EW105" s="93"/>
      <c r="EX105" s="93"/>
      <c r="EY105" s="93"/>
      <c r="EZ105" s="93"/>
      <c r="FA105" s="93"/>
      <c r="FB105" s="93"/>
      <c r="FC105" s="93"/>
      <c r="FD105" s="93"/>
      <c r="FE105" s="93"/>
      <c r="FF105" s="93"/>
      <c r="FG105" s="93"/>
      <c r="FH105" s="93"/>
      <c r="FI105" s="93"/>
      <c r="FJ105" s="93"/>
      <c r="FK105" s="93"/>
      <c r="FL105" s="93"/>
      <c r="FM105" s="93"/>
      <c r="FN105" s="93"/>
      <c r="FO105" s="93"/>
      <c r="FP105" s="93"/>
      <c r="FQ105" s="93"/>
      <c r="FR105" s="93"/>
      <c r="FS105" s="93"/>
      <c r="FT105" s="93"/>
      <c r="FU105" s="93"/>
      <c r="FV105" s="93"/>
      <c r="FW105" s="93"/>
      <c r="FX105" s="93"/>
      <c r="FY105" s="93"/>
      <c r="FZ105" s="93"/>
      <c r="GA105" s="93"/>
      <c r="GB105" s="93"/>
      <c r="GC105" s="93"/>
      <c r="GD105" s="93"/>
      <c r="GE105" s="93"/>
      <c r="GF105" s="93"/>
      <c r="GG105" s="93"/>
      <c r="GH105" s="93"/>
      <c r="GI105" s="93"/>
      <c r="GJ105" s="93"/>
      <c r="GK105" s="93"/>
      <c r="GL105" s="93"/>
      <c r="GM105" s="93"/>
      <c r="GN105" s="93"/>
      <c r="GO105" s="93"/>
      <c r="GP105" s="93"/>
      <c r="GQ105" s="93"/>
      <c r="GR105" s="93"/>
      <c r="GS105" s="93"/>
      <c r="GT105" s="93"/>
      <c r="GU105" s="93"/>
      <c r="GV105" s="93"/>
      <c r="GW105" s="93"/>
      <c r="GX105" s="93"/>
      <c r="GY105" s="93"/>
      <c r="GZ105" s="93"/>
      <c r="HA105" s="93"/>
      <c r="HB105" s="93"/>
      <c r="HC105" s="93"/>
      <c r="HD105" s="93"/>
      <c r="HE105" s="93"/>
      <c r="HF105" s="93"/>
      <c r="HG105" s="93"/>
      <c r="HH105" s="93"/>
      <c r="HI105" s="93"/>
      <c r="HJ105" s="93"/>
      <c r="HK105" s="93"/>
      <c r="HL105" s="93"/>
      <c r="HM105" s="93"/>
      <c r="HN105" s="93"/>
      <c r="HO105" s="93"/>
      <c r="HP105" s="93"/>
      <c r="HQ105" s="93"/>
      <c r="HR105" s="93"/>
      <c r="HS105" s="93"/>
      <c r="HT105" s="93"/>
      <c r="HU105" s="93"/>
      <c r="HV105" s="93"/>
      <c r="HW105" s="93"/>
      <c r="HX105" s="93"/>
      <c r="HY105" s="93"/>
      <c r="HZ105" s="93"/>
      <c r="IA105" s="93"/>
      <c r="IB105" s="93"/>
      <c r="IC105" s="93"/>
      <c r="ID105" s="93"/>
      <c r="IE105" s="93"/>
      <c r="IF105" s="93"/>
      <c r="IG105" s="93"/>
    </row>
    <row r="106" spans="1:241" s="80" customFormat="1" ht="21" customHeight="1">
      <c r="A106" s="88" t="s">
        <v>1181</v>
      </c>
      <c r="B106" s="88" t="s">
        <v>1852</v>
      </c>
      <c r="C106" s="91" t="s">
        <v>1693</v>
      </c>
      <c r="D106" s="88" t="s">
        <v>1684</v>
      </c>
      <c r="E106" s="88" t="s">
        <v>55</v>
      </c>
      <c r="F106" s="88" t="s">
        <v>1839</v>
      </c>
      <c r="G106" s="88" t="s">
        <v>1840</v>
      </c>
      <c r="H106" s="88" t="s">
        <v>1841</v>
      </c>
      <c r="I106" s="92">
        <v>900</v>
      </c>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93"/>
      <c r="AQ106" s="93"/>
      <c r="AR106" s="93"/>
      <c r="AS106" s="93"/>
      <c r="AT106" s="93"/>
      <c r="AU106" s="93"/>
      <c r="AV106" s="93"/>
      <c r="AW106" s="93"/>
      <c r="AX106" s="93"/>
      <c r="AY106" s="93"/>
      <c r="AZ106" s="93"/>
      <c r="BA106" s="93"/>
      <c r="BB106" s="93"/>
      <c r="BC106" s="93"/>
      <c r="BD106" s="93"/>
      <c r="BE106" s="93"/>
      <c r="BF106" s="93"/>
      <c r="BG106" s="93"/>
      <c r="BH106" s="93"/>
      <c r="BI106" s="93"/>
      <c r="BJ106" s="93"/>
      <c r="BK106" s="93"/>
      <c r="BL106" s="93"/>
      <c r="BM106" s="93"/>
      <c r="BN106" s="93"/>
      <c r="BO106" s="93"/>
      <c r="BP106" s="93"/>
      <c r="BQ106" s="93"/>
      <c r="BR106" s="93"/>
      <c r="BS106" s="93"/>
      <c r="BT106" s="93"/>
      <c r="BU106" s="93"/>
      <c r="BV106" s="93"/>
      <c r="BW106" s="93"/>
      <c r="BX106" s="93"/>
      <c r="BY106" s="93"/>
      <c r="BZ106" s="93"/>
      <c r="CA106" s="93"/>
      <c r="CB106" s="93"/>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c r="CY106" s="93"/>
      <c r="CZ106" s="93"/>
      <c r="DA106" s="93"/>
      <c r="DB106" s="93"/>
      <c r="DC106" s="93"/>
      <c r="DD106" s="93"/>
      <c r="DE106" s="93"/>
      <c r="DF106" s="93"/>
      <c r="DG106" s="93"/>
      <c r="DH106" s="93"/>
      <c r="DI106" s="93"/>
      <c r="DJ106" s="93"/>
      <c r="DK106" s="93"/>
      <c r="DL106" s="93"/>
      <c r="DM106" s="93"/>
      <c r="DN106" s="93"/>
      <c r="DO106" s="93"/>
      <c r="DP106" s="93"/>
      <c r="DQ106" s="93"/>
      <c r="DR106" s="93"/>
      <c r="DS106" s="93"/>
      <c r="DT106" s="93"/>
      <c r="DU106" s="93"/>
      <c r="DV106" s="93"/>
      <c r="DW106" s="93"/>
      <c r="DX106" s="93"/>
      <c r="DY106" s="93"/>
      <c r="DZ106" s="93"/>
      <c r="EA106" s="93"/>
      <c r="EB106" s="93"/>
      <c r="EC106" s="93"/>
      <c r="ED106" s="93"/>
      <c r="EE106" s="93"/>
      <c r="EF106" s="93"/>
      <c r="EG106" s="93"/>
      <c r="EH106" s="93"/>
      <c r="EI106" s="93"/>
      <c r="EJ106" s="93"/>
      <c r="EK106" s="93"/>
      <c r="EL106" s="93"/>
      <c r="EM106" s="93"/>
      <c r="EN106" s="93"/>
      <c r="EO106" s="93"/>
      <c r="EP106" s="93"/>
      <c r="EQ106" s="93"/>
      <c r="ER106" s="93"/>
      <c r="ES106" s="93"/>
      <c r="ET106" s="93"/>
      <c r="EU106" s="93"/>
      <c r="EV106" s="93"/>
      <c r="EW106" s="93"/>
      <c r="EX106" s="93"/>
      <c r="EY106" s="93"/>
      <c r="EZ106" s="93"/>
      <c r="FA106" s="93"/>
      <c r="FB106" s="93"/>
      <c r="FC106" s="93"/>
      <c r="FD106" s="93"/>
      <c r="FE106" s="93"/>
      <c r="FF106" s="93"/>
      <c r="FG106" s="93"/>
      <c r="FH106" s="93"/>
      <c r="FI106" s="93"/>
      <c r="FJ106" s="93"/>
      <c r="FK106" s="93"/>
      <c r="FL106" s="93"/>
      <c r="FM106" s="93"/>
      <c r="FN106" s="93"/>
      <c r="FO106" s="93"/>
      <c r="FP106" s="93"/>
      <c r="FQ106" s="93"/>
      <c r="FR106" s="93"/>
      <c r="FS106" s="93"/>
      <c r="FT106" s="93"/>
      <c r="FU106" s="93"/>
      <c r="FV106" s="93"/>
      <c r="FW106" s="93"/>
      <c r="FX106" s="93"/>
      <c r="FY106" s="93"/>
      <c r="FZ106" s="93"/>
      <c r="GA106" s="93"/>
      <c r="GB106" s="93"/>
      <c r="GC106" s="93"/>
      <c r="GD106" s="93"/>
      <c r="GE106" s="93"/>
      <c r="GF106" s="93"/>
      <c r="GG106" s="93"/>
      <c r="GH106" s="93"/>
      <c r="GI106" s="93"/>
      <c r="GJ106" s="93"/>
      <c r="GK106" s="93"/>
      <c r="GL106" s="93"/>
      <c r="GM106" s="93"/>
      <c r="GN106" s="93"/>
      <c r="GO106" s="93"/>
      <c r="GP106" s="93"/>
      <c r="GQ106" s="93"/>
      <c r="GR106" s="93"/>
      <c r="GS106" s="93"/>
      <c r="GT106" s="93"/>
      <c r="GU106" s="93"/>
      <c r="GV106" s="93"/>
      <c r="GW106" s="93"/>
      <c r="GX106" s="93"/>
      <c r="GY106" s="93"/>
      <c r="GZ106" s="93"/>
      <c r="HA106" s="93"/>
      <c r="HB106" s="93"/>
      <c r="HC106" s="93"/>
      <c r="HD106" s="93"/>
      <c r="HE106" s="93"/>
      <c r="HF106" s="93"/>
      <c r="HG106" s="93"/>
      <c r="HH106" s="93"/>
      <c r="HI106" s="93"/>
      <c r="HJ106" s="93"/>
      <c r="HK106" s="93"/>
      <c r="HL106" s="93"/>
      <c r="HM106" s="93"/>
      <c r="HN106" s="93"/>
      <c r="HO106" s="93"/>
      <c r="HP106" s="93"/>
      <c r="HQ106" s="93"/>
      <c r="HR106" s="93"/>
      <c r="HS106" s="93"/>
      <c r="HT106" s="93"/>
      <c r="HU106" s="93"/>
      <c r="HV106" s="93"/>
      <c r="HW106" s="93"/>
      <c r="HX106" s="93"/>
      <c r="HY106" s="93"/>
      <c r="HZ106" s="93"/>
      <c r="IA106" s="93"/>
      <c r="IB106" s="93"/>
      <c r="IC106" s="93"/>
      <c r="ID106" s="93"/>
      <c r="IE106" s="93"/>
      <c r="IF106" s="93"/>
      <c r="IG106" s="93"/>
    </row>
    <row r="107" spans="1:241" s="80" customFormat="1" ht="21" customHeight="1">
      <c r="A107" s="88" t="s">
        <v>1184</v>
      </c>
      <c r="B107" s="88" t="s">
        <v>1853</v>
      </c>
      <c r="C107" s="91" t="s">
        <v>1706</v>
      </c>
      <c r="D107" s="88" t="s">
        <v>1684</v>
      </c>
      <c r="E107" s="88" t="s">
        <v>55</v>
      </c>
      <c r="F107" s="88" t="s">
        <v>1854</v>
      </c>
      <c r="G107" s="88" t="s">
        <v>1855</v>
      </c>
      <c r="H107" s="88" t="s">
        <v>1856</v>
      </c>
      <c r="I107" s="92">
        <v>900</v>
      </c>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93"/>
      <c r="AQ107" s="93"/>
      <c r="AR107" s="93"/>
      <c r="AS107" s="93"/>
      <c r="AT107" s="93"/>
      <c r="AU107" s="93"/>
      <c r="AV107" s="93"/>
      <c r="AW107" s="93"/>
      <c r="AX107" s="93"/>
      <c r="AY107" s="93"/>
      <c r="AZ107" s="93"/>
      <c r="BA107" s="93"/>
      <c r="BB107" s="93"/>
      <c r="BC107" s="93"/>
      <c r="BD107" s="93"/>
      <c r="BE107" s="93"/>
      <c r="BF107" s="93"/>
      <c r="BG107" s="93"/>
      <c r="BH107" s="93"/>
      <c r="BI107" s="93"/>
      <c r="BJ107" s="93"/>
      <c r="BK107" s="93"/>
      <c r="BL107" s="93"/>
      <c r="BM107" s="93"/>
      <c r="BN107" s="93"/>
      <c r="BO107" s="93"/>
      <c r="BP107" s="93"/>
      <c r="BQ107" s="93"/>
      <c r="BR107" s="93"/>
      <c r="BS107" s="93"/>
      <c r="BT107" s="93"/>
      <c r="BU107" s="93"/>
      <c r="BV107" s="93"/>
      <c r="BW107" s="93"/>
      <c r="BX107" s="93"/>
      <c r="BY107" s="93"/>
      <c r="BZ107" s="93"/>
      <c r="CA107" s="93"/>
      <c r="CB107" s="93"/>
      <c r="CC107" s="93"/>
      <c r="CD107" s="93"/>
      <c r="CE107" s="93"/>
      <c r="CF107" s="93"/>
      <c r="CG107" s="93"/>
      <c r="CH107" s="93"/>
      <c r="CI107" s="93"/>
      <c r="CJ107" s="93"/>
      <c r="CK107" s="93"/>
      <c r="CL107" s="93"/>
      <c r="CM107" s="93"/>
      <c r="CN107" s="93"/>
      <c r="CO107" s="93"/>
      <c r="CP107" s="93"/>
      <c r="CQ107" s="93"/>
      <c r="CR107" s="93"/>
      <c r="CS107" s="93"/>
      <c r="CT107" s="93"/>
      <c r="CU107" s="93"/>
      <c r="CV107" s="93"/>
      <c r="CW107" s="93"/>
      <c r="CX107" s="93"/>
      <c r="CY107" s="93"/>
      <c r="CZ107" s="93"/>
      <c r="DA107" s="93"/>
      <c r="DB107" s="93"/>
      <c r="DC107" s="93"/>
      <c r="DD107" s="93"/>
      <c r="DE107" s="93"/>
      <c r="DF107" s="93"/>
      <c r="DG107" s="93"/>
      <c r="DH107" s="93"/>
      <c r="DI107" s="93"/>
      <c r="DJ107" s="93"/>
      <c r="DK107" s="93"/>
      <c r="DL107" s="93"/>
      <c r="DM107" s="93"/>
      <c r="DN107" s="93"/>
      <c r="DO107" s="93"/>
      <c r="DP107" s="93"/>
      <c r="DQ107" s="93"/>
      <c r="DR107" s="93"/>
      <c r="DS107" s="93"/>
      <c r="DT107" s="93"/>
      <c r="DU107" s="93"/>
      <c r="DV107" s="93"/>
      <c r="DW107" s="93"/>
      <c r="DX107" s="93"/>
      <c r="DY107" s="93"/>
      <c r="DZ107" s="93"/>
      <c r="EA107" s="93"/>
      <c r="EB107" s="93"/>
      <c r="EC107" s="93"/>
      <c r="ED107" s="93"/>
      <c r="EE107" s="93"/>
      <c r="EF107" s="93"/>
      <c r="EG107" s="93"/>
      <c r="EH107" s="93"/>
      <c r="EI107" s="93"/>
      <c r="EJ107" s="93"/>
      <c r="EK107" s="93"/>
      <c r="EL107" s="93"/>
      <c r="EM107" s="93"/>
      <c r="EN107" s="93"/>
      <c r="EO107" s="93"/>
      <c r="EP107" s="93"/>
      <c r="EQ107" s="93"/>
      <c r="ER107" s="93"/>
      <c r="ES107" s="93"/>
      <c r="ET107" s="93"/>
      <c r="EU107" s="93"/>
      <c r="EV107" s="93"/>
      <c r="EW107" s="93"/>
      <c r="EX107" s="93"/>
      <c r="EY107" s="93"/>
      <c r="EZ107" s="93"/>
      <c r="FA107" s="93"/>
      <c r="FB107" s="93"/>
      <c r="FC107" s="93"/>
      <c r="FD107" s="93"/>
      <c r="FE107" s="93"/>
      <c r="FF107" s="93"/>
      <c r="FG107" s="93"/>
      <c r="FH107" s="93"/>
      <c r="FI107" s="93"/>
      <c r="FJ107" s="93"/>
      <c r="FK107" s="93"/>
      <c r="FL107" s="93"/>
      <c r="FM107" s="93"/>
      <c r="FN107" s="93"/>
      <c r="FO107" s="93"/>
      <c r="FP107" s="93"/>
      <c r="FQ107" s="93"/>
      <c r="FR107" s="93"/>
      <c r="FS107" s="93"/>
      <c r="FT107" s="93"/>
      <c r="FU107" s="93"/>
      <c r="FV107" s="93"/>
      <c r="FW107" s="93"/>
      <c r="FX107" s="93"/>
      <c r="FY107" s="93"/>
      <c r="FZ107" s="93"/>
      <c r="GA107" s="93"/>
      <c r="GB107" s="93"/>
      <c r="GC107" s="93"/>
      <c r="GD107" s="93"/>
      <c r="GE107" s="93"/>
      <c r="GF107" s="93"/>
      <c r="GG107" s="93"/>
      <c r="GH107" s="93"/>
      <c r="GI107" s="93"/>
      <c r="GJ107" s="93"/>
      <c r="GK107" s="93"/>
      <c r="GL107" s="93"/>
      <c r="GM107" s="93"/>
      <c r="GN107" s="93"/>
      <c r="GO107" s="93"/>
      <c r="GP107" s="93"/>
      <c r="GQ107" s="93"/>
      <c r="GR107" s="93"/>
      <c r="GS107" s="93"/>
      <c r="GT107" s="93"/>
      <c r="GU107" s="93"/>
      <c r="GV107" s="93"/>
      <c r="GW107" s="93"/>
      <c r="GX107" s="93"/>
      <c r="GY107" s="93"/>
      <c r="GZ107" s="93"/>
      <c r="HA107" s="93"/>
      <c r="HB107" s="93"/>
      <c r="HC107" s="93"/>
      <c r="HD107" s="93"/>
      <c r="HE107" s="93"/>
      <c r="HF107" s="93"/>
      <c r="HG107" s="93"/>
      <c r="HH107" s="93"/>
      <c r="HI107" s="93"/>
      <c r="HJ107" s="93"/>
      <c r="HK107" s="93"/>
      <c r="HL107" s="93"/>
      <c r="HM107" s="93"/>
      <c r="HN107" s="93"/>
      <c r="HO107" s="93"/>
      <c r="HP107" s="93"/>
      <c r="HQ107" s="93"/>
      <c r="HR107" s="93"/>
      <c r="HS107" s="93"/>
      <c r="HT107" s="93"/>
      <c r="HU107" s="93"/>
      <c r="HV107" s="93"/>
      <c r="HW107" s="93"/>
      <c r="HX107" s="93"/>
      <c r="HY107" s="93"/>
      <c r="HZ107" s="93"/>
      <c r="IA107" s="93"/>
      <c r="IB107" s="93"/>
      <c r="IC107" s="93"/>
      <c r="ID107" s="93"/>
      <c r="IE107" s="93"/>
      <c r="IF107" s="93"/>
      <c r="IG107" s="93"/>
    </row>
    <row r="108" spans="1:241" s="80" customFormat="1" ht="21" customHeight="1">
      <c r="A108" s="88" t="s">
        <v>1187</v>
      </c>
      <c r="B108" s="88" t="s">
        <v>1857</v>
      </c>
      <c r="C108" s="91" t="s">
        <v>1742</v>
      </c>
      <c r="D108" s="88" t="s">
        <v>1684</v>
      </c>
      <c r="E108" s="88" t="s">
        <v>188</v>
      </c>
      <c r="F108" s="88" t="s">
        <v>1854</v>
      </c>
      <c r="G108" s="88" t="s">
        <v>1855</v>
      </c>
      <c r="H108" s="88" t="s">
        <v>1856</v>
      </c>
      <c r="I108" s="92">
        <v>900</v>
      </c>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93"/>
      <c r="AN108" s="93"/>
      <c r="AO108" s="93"/>
      <c r="AP108" s="93"/>
      <c r="AQ108" s="93"/>
      <c r="AR108" s="93"/>
      <c r="AS108" s="93"/>
      <c r="AT108" s="93"/>
      <c r="AU108" s="93"/>
      <c r="AV108" s="93"/>
      <c r="AW108" s="93"/>
      <c r="AX108" s="93"/>
      <c r="AY108" s="93"/>
      <c r="AZ108" s="93"/>
      <c r="BA108" s="93"/>
      <c r="BB108" s="93"/>
      <c r="BC108" s="93"/>
      <c r="BD108" s="93"/>
      <c r="BE108" s="93"/>
      <c r="BF108" s="93"/>
      <c r="BG108" s="93"/>
      <c r="BH108" s="93"/>
      <c r="BI108" s="93"/>
      <c r="BJ108" s="93"/>
      <c r="BK108" s="93"/>
      <c r="BL108" s="93"/>
      <c r="BM108" s="93"/>
      <c r="BN108" s="93"/>
      <c r="BO108" s="93"/>
      <c r="BP108" s="93"/>
      <c r="BQ108" s="93"/>
      <c r="BR108" s="93"/>
      <c r="BS108" s="93"/>
      <c r="BT108" s="93"/>
      <c r="BU108" s="93"/>
      <c r="BV108" s="93"/>
      <c r="BW108" s="93"/>
      <c r="BX108" s="93"/>
      <c r="BY108" s="93"/>
      <c r="BZ108" s="93"/>
      <c r="CA108" s="93"/>
      <c r="CB108" s="93"/>
      <c r="CC108" s="93"/>
      <c r="CD108" s="93"/>
      <c r="CE108" s="93"/>
      <c r="CF108" s="93"/>
      <c r="CG108" s="93"/>
      <c r="CH108" s="93"/>
      <c r="CI108" s="93"/>
      <c r="CJ108" s="93"/>
      <c r="CK108" s="93"/>
      <c r="CL108" s="93"/>
      <c r="CM108" s="93"/>
      <c r="CN108" s="93"/>
      <c r="CO108" s="93"/>
      <c r="CP108" s="93"/>
      <c r="CQ108" s="93"/>
      <c r="CR108" s="93"/>
      <c r="CS108" s="93"/>
      <c r="CT108" s="93"/>
      <c r="CU108" s="93"/>
      <c r="CV108" s="93"/>
      <c r="CW108" s="93"/>
      <c r="CX108" s="93"/>
      <c r="CY108" s="93"/>
      <c r="CZ108" s="93"/>
      <c r="DA108" s="93"/>
      <c r="DB108" s="93"/>
      <c r="DC108" s="93"/>
      <c r="DD108" s="93"/>
      <c r="DE108" s="93"/>
      <c r="DF108" s="93"/>
      <c r="DG108" s="93"/>
      <c r="DH108" s="93"/>
      <c r="DI108" s="93"/>
      <c r="DJ108" s="93"/>
      <c r="DK108" s="93"/>
      <c r="DL108" s="93"/>
      <c r="DM108" s="93"/>
      <c r="DN108" s="93"/>
      <c r="DO108" s="93"/>
      <c r="DP108" s="93"/>
      <c r="DQ108" s="93"/>
      <c r="DR108" s="93"/>
      <c r="DS108" s="93"/>
      <c r="DT108" s="93"/>
      <c r="DU108" s="93"/>
      <c r="DV108" s="93"/>
      <c r="DW108" s="93"/>
      <c r="DX108" s="93"/>
      <c r="DY108" s="93"/>
      <c r="DZ108" s="93"/>
      <c r="EA108" s="93"/>
      <c r="EB108" s="93"/>
      <c r="EC108" s="93"/>
      <c r="ED108" s="93"/>
      <c r="EE108" s="93"/>
      <c r="EF108" s="93"/>
      <c r="EG108" s="93"/>
      <c r="EH108" s="93"/>
      <c r="EI108" s="93"/>
      <c r="EJ108" s="93"/>
      <c r="EK108" s="93"/>
      <c r="EL108" s="93"/>
      <c r="EM108" s="93"/>
      <c r="EN108" s="93"/>
      <c r="EO108" s="93"/>
      <c r="EP108" s="93"/>
      <c r="EQ108" s="93"/>
      <c r="ER108" s="93"/>
      <c r="ES108" s="93"/>
      <c r="ET108" s="93"/>
      <c r="EU108" s="93"/>
      <c r="EV108" s="93"/>
      <c r="EW108" s="93"/>
      <c r="EX108" s="93"/>
      <c r="EY108" s="93"/>
      <c r="EZ108" s="93"/>
      <c r="FA108" s="93"/>
      <c r="FB108" s="93"/>
      <c r="FC108" s="93"/>
      <c r="FD108" s="93"/>
      <c r="FE108" s="93"/>
      <c r="FF108" s="93"/>
      <c r="FG108" s="93"/>
      <c r="FH108" s="93"/>
      <c r="FI108" s="93"/>
      <c r="FJ108" s="93"/>
      <c r="FK108" s="93"/>
      <c r="FL108" s="93"/>
      <c r="FM108" s="93"/>
      <c r="FN108" s="93"/>
      <c r="FO108" s="93"/>
      <c r="FP108" s="93"/>
      <c r="FQ108" s="93"/>
      <c r="FR108" s="93"/>
      <c r="FS108" s="93"/>
      <c r="FT108" s="93"/>
      <c r="FU108" s="93"/>
      <c r="FV108" s="93"/>
      <c r="FW108" s="93"/>
      <c r="FX108" s="93"/>
      <c r="FY108" s="93"/>
      <c r="FZ108" s="93"/>
      <c r="GA108" s="93"/>
      <c r="GB108" s="93"/>
      <c r="GC108" s="93"/>
      <c r="GD108" s="93"/>
      <c r="GE108" s="93"/>
      <c r="GF108" s="93"/>
      <c r="GG108" s="93"/>
      <c r="GH108" s="93"/>
      <c r="GI108" s="93"/>
      <c r="GJ108" s="93"/>
      <c r="GK108" s="93"/>
      <c r="GL108" s="93"/>
      <c r="GM108" s="93"/>
      <c r="GN108" s="93"/>
      <c r="GO108" s="93"/>
      <c r="GP108" s="93"/>
      <c r="GQ108" s="93"/>
      <c r="GR108" s="93"/>
      <c r="GS108" s="93"/>
      <c r="GT108" s="93"/>
      <c r="GU108" s="93"/>
      <c r="GV108" s="93"/>
      <c r="GW108" s="93"/>
      <c r="GX108" s="93"/>
      <c r="GY108" s="93"/>
      <c r="GZ108" s="93"/>
      <c r="HA108" s="93"/>
      <c r="HB108" s="93"/>
      <c r="HC108" s="93"/>
      <c r="HD108" s="93"/>
      <c r="HE108" s="93"/>
      <c r="HF108" s="93"/>
      <c r="HG108" s="93"/>
      <c r="HH108" s="93"/>
      <c r="HI108" s="93"/>
      <c r="HJ108" s="93"/>
      <c r="HK108" s="93"/>
      <c r="HL108" s="93"/>
      <c r="HM108" s="93"/>
      <c r="HN108" s="93"/>
      <c r="HO108" s="93"/>
      <c r="HP108" s="93"/>
      <c r="HQ108" s="93"/>
      <c r="HR108" s="93"/>
      <c r="HS108" s="93"/>
      <c r="HT108" s="93"/>
      <c r="HU108" s="93"/>
      <c r="HV108" s="93"/>
      <c r="HW108" s="93"/>
      <c r="HX108" s="93"/>
      <c r="HY108" s="93"/>
      <c r="HZ108" s="93"/>
      <c r="IA108" s="93"/>
      <c r="IB108" s="93"/>
      <c r="IC108" s="93"/>
      <c r="ID108" s="93"/>
      <c r="IE108" s="93"/>
      <c r="IF108" s="93"/>
      <c r="IG108" s="93"/>
    </row>
    <row r="109" spans="1:241" s="80" customFormat="1" ht="21" customHeight="1">
      <c r="A109" s="88" t="s">
        <v>1190</v>
      </c>
      <c r="B109" s="88" t="s">
        <v>1858</v>
      </c>
      <c r="C109" s="91" t="s">
        <v>1859</v>
      </c>
      <c r="D109" s="88" t="s">
        <v>1684</v>
      </c>
      <c r="E109" s="88" t="s">
        <v>55</v>
      </c>
      <c r="F109" s="88" t="s">
        <v>1854</v>
      </c>
      <c r="G109" s="88" t="s">
        <v>1855</v>
      </c>
      <c r="H109" s="88" t="s">
        <v>1856</v>
      </c>
      <c r="I109" s="92">
        <v>900</v>
      </c>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3"/>
      <c r="AN109" s="93"/>
      <c r="AO109" s="93"/>
      <c r="AP109" s="93"/>
      <c r="AQ109" s="93"/>
      <c r="AR109" s="93"/>
      <c r="AS109" s="93"/>
      <c r="AT109" s="93"/>
      <c r="AU109" s="93"/>
      <c r="AV109" s="93"/>
      <c r="AW109" s="93"/>
      <c r="AX109" s="93"/>
      <c r="AY109" s="93"/>
      <c r="AZ109" s="93"/>
      <c r="BA109" s="93"/>
      <c r="BB109" s="93"/>
      <c r="BC109" s="93"/>
      <c r="BD109" s="93"/>
      <c r="BE109" s="93"/>
      <c r="BF109" s="93"/>
      <c r="BG109" s="93"/>
      <c r="BH109" s="93"/>
      <c r="BI109" s="93"/>
      <c r="BJ109" s="93"/>
      <c r="BK109" s="93"/>
      <c r="BL109" s="93"/>
      <c r="BM109" s="93"/>
      <c r="BN109" s="93"/>
      <c r="BO109" s="93"/>
      <c r="BP109" s="93"/>
      <c r="BQ109" s="93"/>
      <c r="BR109" s="93"/>
      <c r="BS109" s="93"/>
      <c r="BT109" s="93"/>
      <c r="BU109" s="93"/>
      <c r="BV109" s="93"/>
      <c r="BW109" s="93"/>
      <c r="BX109" s="93"/>
      <c r="BY109" s="93"/>
      <c r="BZ109" s="93"/>
      <c r="CA109" s="93"/>
      <c r="CB109" s="93"/>
      <c r="CC109" s="93"/>
      <c r="CD109" s="93"/>
      <c r="CE109" s="93"/>
      <c r="CF109" s="93"/>
      <c r="CG109" s="93"/>
      <c r="CH109" s="93"/>
      <c r="CI109" s="93"/>
      <c r="CJ109" s="93"/>
      <c r="CK109" s="93"/>
      <c r="CL109" s="93"/>
      <c r="CM109" s="93"/>
      <c r="CN109" s="93"/>
      <c r="CO109" s="93"/>
      <c r="CP109" s="93"/>
      <c r="CQ109" s="93"/>
      <c r="CR109" s="93"/>
      <c r="CS109" s="93"/>
      <c r="CT109" s="93"/>
      <c r="CU109" s="93"/>
      <c r="CV109" s="93"/>
      <c r="CW109" s="93"/>
      <c r="CX109" s="93"/>
      <c r="CY109" s="93"/>
      <c r="CZ109" s="93"/>
      <c r="DA109" s="93"/>
      <c r="DB109" s="93"/>
      <c r="DC109" s="93"/>
      <c r="DD109" s="93"/>
      <c r="DE109" s="93"/>
      <c r="DF109" s="93"/>
      <c r="DG109" s="93"/>
      <c r="DH109" s="93"/>
      <c r="DI109" s="93"/>
      <c r="DJ109" s="93"/>
      <c r="DK109" s="93"/>
      <c r="DL109" s="93"/>
      <c r="DM109" s="93"/>
      <c r="DN109" s="93"/>
      <c r="DO109" s="93"/>
      <c r="DP109" s="93"/>
      <c r="DQ109" s="93"/>
      <c r="DR109" s="93"/>
      <c r="DS109" s="93"/>
      <c r="DT109" s="93"/>
      <c r="DU109" s="93"/>
      <c r="DV109" s="93"/>
      <c r="DW109" s="93"/>
      <c r="DX109" s="93"/>
      <c r="DY109" s="93"/>
      <c r="DZ109" s="93"/>
      <c r="EA109" s="93"/>
      <c r="EB109" s="93"/>
      <c r="EC109" s="93"/>
      <c r="ED109" s="93"/>
      <c r="EE109" s="93"/>
      <c r="EF109" s="93"/>
      <c r="EG109" s="93"/>
      <c r="EH109" s="93"/>
      <c r="EI109" s="93"/>
      <c r="EJ109" s="93"/>
      <c r="EK109" s="93"/>
      <c r="EL109" s="93"/>
      <c r="EM109" s="93"/>
      <c r="EN109" s="93"/>
      <c r="EO109" s="93"/>
      <c r="EP109" s="93"/>
      <c r="EQ109" s="93"/>
      <c r="ER109" s="93"/>
      <c r="ES109" s="93"/>
      <c r="ET109" s="93"/>
      <c r="EU109" s="93"/>
      <c r="EV109" s="93"/>
      <c r="EW109" s="93"/>
      <c r="EX109" s="93"/>
      <c r="EY109" s="93"/>
      <c r="EZ109" s="93"/>
      <c r="FA109" s="93"/>
      <c r="FB109" s="93"/>
      <c r="FC109" s="93"/>
      <c r="FD109" s="93"/>
      <c r="FE109" s="93"/>
      <c r="FF109" s="93"/>
      <c r="FG109" s="93"/>
      <c r="FH109" s="93"/>
      <c r="FI109" s="93"/>
      <c r="FJ109" s="93"/>
      <c r="FK109" s="93"/>
      <c r="FL109" s="93"/>
      <c r="FM109" s="93"/>
      <c r="FN109" s="93"/>
      <c r="FO109" s="93"/>
      <c r="FP109" s="93"/>
      <c r="FQ109" s="93"/>
      <c r="FR109" s="93"/>
      <c r="FS109" s="93"/>
      <c r="FT109" s="93"/>
      <c r="FU109" s="93"/>
      <c r="FV109" s="93"/>
      <c r="FW109" s="93"/>
      <c r="FX109" s="93"/>
      <c r="FY109" s="93"/>
      <c r="FZ109" s="93"/>
      <c r="GA109" s="93"/>
      <c r="GB109" s="93"/>
      <c r="GC109" s="93"/>
      <c r="GD109" s="93"/>
      <c r="GE109" s="93"/>
      <c r="GF109" s="93"/>
      <c r="GG109" s="93"/>
      <c r="GH109" s="93"/>
      <c r="GI109" s="93"/>
      <c r="GJ109" s="93"/>
      <c r="GK109" s="93"/>
      <c r="GL109" s="93"/>
      <c r="GM109" s="93"/>
      <c r="GN109" s="93"/>
      <c r="GO109" s="93"/>
      <c r="GP109" s="93"/>
      <c r="GQ109" s="93"/>
      <c r="GR109" s="93"/>
      <c r="GS109" s="93"/>
      <c r="GT109" s="93"/>
      <c r="GU109" s="93"/>
      <c r="GV109" s="93"/>
      <c r="GW109" s="93"/>
      <c r="GX109" s="93"/>
      <c r="GY109" s="93"/>
      <c r="GZ109" s="93"/>
      <c r="HA109" s="93"/>
      <c r="HB109" s="93"/>
      <c r="HC109" s="93"/>
      <c r="HD109" s="93"/>
      <c r="HE109" s="93"/>
      <c r="HF109" s="93"/>
      <c r="HG109" s="93"/>
      <c r="HH109" s="93"/>
      <c r="HI109" s="93"/>
      <c r="HJ109" s="93"/>
      <c r="HK109" s="93"/>
      <c r="HL109" s="93"/>
      <c r="HM109" s="93"/>
      <c r="HN109" s="93"/>
      <c r="HO109" s="93"/>
      <c r="HP109" s="93"/>
      <c r="HQ109" s="93"/>
      <c r="HR109" s="93"/>
      <c r="HS109" s="93"/>
      <c r="HT109" s="93"/>
      <c r="HU109" s="93"/>
      <c r="HV109" s="93"/>
      <c r="HW109" s="93"/>
      <c r="HX109" s="93"/>
      <c r="HY109" s="93"/>
      <c r="HZ109" s="93"/>
      <c r="IA109" s="93"/>
      <c r="IB109" s="93"/>
      <c r="IC109" s="93"/>
      <c r="ID109" s="93"/>
      <c r="IE109" s="93"/>
      <c r="IF109" s="93"/>
      <c r="IG109" s="93"/>
    </row>
    <row r="110" spans="1:241" s="80" customFormat="1" ht="21" customHeight="1">
      <c r="A110" s="88" t="s">
        <v>1194</v>
      </c>
      <c r="B110" s="88" t="s">
        <v>1860</v>
      </c>
      <c r="C110" s="91" t="s">
        <v>1770</v>
      </c>
      <c r="D110" s="88" t="s">
        <v>1684</v>
      </c>
      <c r="E110" s="88" t="s">
        <v>55</v>
      </c>
      <c r="F110" s="88" t="s">
        <v>1854</v>
      </c>
      <c r="G110" s="88" t="s">
        <v>1855</v>
      </c>
      <c r="H110" s="88" t="s">
        <v>1856</v>
      </c>
      <c r="I110" s="92">
        <v>900</v>
      </c>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3"/>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3"/>
      <c r="BQ110" s="93"/>
      <c r="BR110" s="93"/>
      <c r="BS110" s="93"/>
      <c r="BT110" s="93"/>
      <c r="BU110" s="93"/>
      <c r="BV110" s="93"/>
      <c r="BW110" s="93"/>
      <c r="BX110" s="93"/>
      <c r="BY110" s="93"/>
      <c r="BZ110" s="93"/>
      <c r="CA110" s="93"/>
      <c r="CB110" s="93"/>
      <c r="CC110" s="93"/>
      <c r="CD110" s="93"/>
      <c r="CE110" s="93"/>
      <c r="CF110" s="93"/>
      <c r="CG110" s="93"/>
      <c r="CH110" s="93"/>
      <c r="CI110" s="93"/>
      <c r="CJ110" s="93"/>
      <c r="CK110" s="93"/>
      <c r="CL110" s="93"/>
      <c r="CM110" s="93"/>
      <c r="CN110" s="93"/>
      <c r="CO110" s="93"/>
      <c r="CP110" s="93"/>
      <c r="CQ110" s="93"/>
      <c r="CR110" s="93"/>
      <c r="CS110" s="93"/>
      <c r="CT110" s="93"/>
      <c r="CU110" s="93"/>
      <c r="CV110" s="93"/>
      <c r="CW110" s="93"/>
      <c r="CX110" s="93"/>
      <c r="CY110" s="93"/>
      <c r="CZ110" s="93"/>
      <c r="DA110" s="93"/>
      <c r="DB110" s="93"/>
      <c r="DC110" s="93"/>
      <c r="DD110" s="93"/>
      <c r="DE110" s="93"/>
      <c r="DF110" s="93"/>
      <c r="DG110" s="93"/>
      <c r="DH110" s="93"/>
      <c r="DI110" s="93"/>
      <c r="DJ110" s="93"/>
      <c r="DK110" s="93"/>
      <c r="DL110" s="93"/>
      <c r="DM110" s="93"/>
      <c r="DN110" s="93"/>
      <c r="DO110" s="93"/>
      <c r="DP110" s="93"/>
      <c r="DQ110" s="93"/>
      <c r="DR110" s="93"/>
      <c r="DS110" s="93"/>
      <c r="DT110" s="93"/>
      <c r="DU110" s="93"/>
      <c r="DV110" s="93"/>
      <c r="DW110" s="93"/>
      <c r="DX110" s="93"/>
      <c r="DY110" s="93"/>
      <c r="DZ110" s="93"/>
      <c r="EA110" s="93"/>
      <c r="EB110" s="93"/>
      <c r="EC110" s="93"/>
      <c r="ED110" s="93"/>
      <c r="EE110" s="93"/>
      <c r="EF110" s="93"/>
      <c r="EG110" s="93"/>
      <c r="EH110" s="93"/>
      <c r="EI110" s="93"/>
      <c r="EJ110" s="93"/>
      <c r="EK110" s="93"/>
      <c r="EL110" s="93"/>
      <c r="EM110" s="93"/>
      <c r="EN110" s="93"/>
      <c r="EO110" s="93"/>
      <c r="EP110" s="93"/>
      <c r="EQ110" s="93"/>
      <c r="ER110" s="93"/>
      <c r="ES110" s="93"/>
      <c r="ET110" s="93"/>
      <c r="EU110" s="93"/>
      <c r="EV110" s="93"/>
      <c r="EW110" s="93"/>
      <c r="EX110" s="93"/>
      <c r="EY110" s="93"/>
      <c r="EZ110" s="93"/>
      <c r="FA110" s="93"/>
      <c r="FB110" s="93"/>
      <c r="FC110" s="93"/>
      <c r="FD110" s="93"/>
      <c r="FE110" s="93"/>
      <c r="FF110" s="93"/>
      <c r="FG110" s="93"/>
      <c r="FH110" s="93"/>
      <c r="FI110" s="93"/>
      <c r="FJ110" s="93"/>
      <c r="FK110" s="93"/>
      <c r="FL110" s="93"/>
      <c r="FM110" s="93"/>
      <c r="FN110" s="93"/>
      <c r="FO110" s="93"/>
      <c r="FP110" s="93"/>
      <c r="FQ110" s="93"/>
      <c r="FR110" s="93"/>
      <c r="FS110" s="93"/>
      <c r="FT110" s="93"/>
      <c r="FU110" s="93"/>
      <c r="FV110" s="93"/>
      <c r="FW110" s="93"/>
      <c r="FX110" s="93"/>
      <c r="FY110" s="93"/>
      <c r="FZ110" s="93"/>
      <c r="GA110" s="93"/>
      <c r="GB110" s="93"/>
      <c r="GC110" s="93"/>
      <c r="GD110" s="93"/>
      <c r="GE110" s="93"/>
      <c r="GF110" s="93"/>
      <c r="GG110" s="93"/>
      <c r="GH110" s="93"/>
      <c r="GI110" s="93"/>
      <c r="GJ110" s="93"/>
      <c r="GK110" s="93"/>
      <c r="GL110" s="93"/>
      <c r="GM110" s="93"/>
      <c r="GN110" s="93"/>
      <c r="GO110" s="93"/>
      <c r="GP110" s="93"/>
      <c r="GQ110" s="93"/>
      <c r="GR110" s="93"/>
      <c r="GS110" s="93"/>
      <c r="GT110" s="93"/>
      <c r="GU110" s="93"/>
      <c r="GV110" s="93"/>
      <c r="GW110" s="93"/>
      <c r="GX110" s="93"/>
      <c r="GY110" s="93"/>
      <c r="GZ110" s="93"/>
      <c r="HA110" s="93"/>
      <c r="HB110" s="93"/>
      <c r="HC110" s="93"/>
      <c r="HD110" s="93"/>
      <c r="HE110" s="93"/>
      <c r="HF110" s="93"/>
      <c r="HG110" s="93"/>
      <c r="HH110" s="93"/>
      <c r="HI110" s="93"/>
      <c r="HJ110" s="93"/>
      <c r="HK110" s="93"/>
      <c r="HL110" s="93"/>
      <c r="HM110" s="93"/>
      <c r="HN110" s="93"/>
      <c r="HO110" s="93"/>
      <c r="HP110" s="93"/>
      <c r="HQ110" s="93"/>
      <c r="HR110" s="93"/>
      <c r="HS110" s="93"/>
      <c r="HT110" s="93"/>
      <c r="HU110" s="93"/>
      <c r="HV110" s="93"/>
      <c r="HW110" s="93"/>
      <c r="HX110" s="93"/>
      <c r="HY110" s="93"/>
      <c r="HZ110" s="93"/>
      <c r="IA110" s="93"/>
      <c r="IB110" s="93"/>
      <c r="IC110" s="93"/>
      <c r="ID110" s="93"/>
      <c r="IE110" s="93"/>
      <c r="IF110" s="93"/>
      <c r="IG110" s="93"/>
    </row>
    <row r="111" spans="1:241" s="80" customFormat="1" ht="21" customHeight="1">
      <c r="A111" s="88" t="s">
        <v>1196</v>
      </c>
      <c r="B111" s="88" t="s">
        <v>1861</v>
      </c>
      <c r="C111" s="91" t="s">
        <v>1683</v>
      </c>
      <c r="D111" s="88" t="s">
        <v>1684</v>
      </c>
      <c r="E111" s="88" t="s">
        <v>55</v>
      </c>
      <c r="F111" s="88" t="s">
        <v>1854</v>
      </c>
      <c r="G111" s="88" t="s">
        <v>1855</v>
      </c>
      <c r="H111" s="88" t="s">
        <v>1856</v>
      </c>
      <c r="I111" s="92">
        <v>900</v>
      </c>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c r="AN111" s="93"/>
      <c r="AO111" s="93"/>
      <c r="AP111" s="93"/>
      <c r="AQ111" s="93"/>
      <c r="AR111" s="93"/>
      <c r="AS111" s="93"/>
      <c r="AT111" s="93"/>
      <c r="AU111" s="93"/>
      <c r="AV111" s="93"/>
      <c r="AW111" s="93"/>
      <c r="AX111" s="93"/>
      <c r="AY111" s="93"/>
      <c r="AZ111" s="93"/>
      <c r="BA111" s="93"/>
      <c r="BB111" s="93"/>
      <c r="BC111" s="93"/>
      <c r="BD111" s="93"/>
      <c r="BE111" s="93"/>
      <c r="BF111" s="93"/>
      <c r="BG111" s="93"/>
      <c r="BH111" s="93"/>
      <c r="BI111" s="93"/>
      <c r="BJ111" s="93"/>
      <c r="BK111" s="93"/>
      <c r="BL111" s="93"/>
      <c r="BM111" s="93"/>
      <c r="BN111" s="93"/>
      <c r="BO111" s="93"/>
      <c r="BP111" s="93"/>
      <c r="BQ111" s="93"/>
      <c r="BR111" s="93"/>
      <c r="BS111" s="93"/>
      <c r="BT111" s="93"/>
      <c r="BU111" s="93"/>
      <c r="BV111" s="93"/>
      <c r="BW111" s="93"/>
      <c r="BX111" s="93"/>
      <c r="BY111" s="93"/>
      <c r="BZ111" s="93"/>
      <c r="CA111" s="93"/>
      <c r="CB111" s="93"/>
      <c r="CC111" s="93"/>
      <c r="CD111" s="93"/>
      <c r="CE111" s="93"/>
      <c r="CF111" s="93"/>
      <c r="CG111" s="93"/>
      <c r="CH111" s="93"/>
      <c r="CI111" s="93"/>
      <c r="CJ111" s="93"/>
      <c r="CK111" s="93"/>
      <c r="CL111" s="93"/>
      <c r="CM111" s="93"/>
      <c r="CN111" s="93"/>
      <c r="CO111" s="93"/>
      <c r="CP111" s="93"/>
      <c r="CQ111" s="93"/>
      <c r="CR111" s="93"/>
      <c r="CS111" s="93"/>
      <c r="CT111" s="93"/>
      <c r="CU111" s="93"/>
      <c r="CV111" s="93"/>
      <c r="CW111" s="93"/>
      <c r="CX111" s="93"/>
      <c r="CY111" s="93"/>
      <c r="CZ111" s="93"/>
      <c r="DA111" s="93"/>
      <c r="DB111" s="93"/>
      <c r="DC111" s="93"/>
      <c r="DD111" s="93"/>
      <c r="DE111" s="93"/>
      <c r="DF111" s="93"/>
      <c r="DG111" s="93"/>
      <c r="DH111" s="93"/>
      <c r="DI111" s="93"/>
      <c r="DJ111" s="93"/>
      <c r="DK111" s="93"/>
      <c r="DL111" s="93"/>
      <c r="DM111" s="93"/>
      <c r="DN111" s="93"/>
      <c r="DO111" s="93"/>
      <c r="DP111" s="93"/>
      <c r="DQ111" s="93"/>
      <c r="DR111" s="93"/>
      <c r="DS111" s="93"/>
      <c r="DT111" s="93"/>
      <c r="DU111" s="93"/>
      <c r="DV111" s="93"/>
      <c r="DW111" s="93"/>
      <c r="DX111" s="93"/>
      <c r="DY111" s="93"/>
      <c r="DZ111" s="93"/>
      <c r="EA111" s="93"/>
      <c r="EB111" s="93"/>
      <c r="EC111" s="93"/>
      <c r="ED111" s="93"/>
      <c r="EE111" s="93"/>
      <c r="EF111" s="93"/>
      <c r="EG111" s="93"/>
      <c r="EH111" s="93"/>
      <c r="EI111" s="93"/>
      <c r="EJ111" s="93"/>
      <c r="EK111" s="93"/>
      <c r="EL111" s="93"/>
      <c r="EM111" s="93"/>
      <c r="EN111" s="93"/>
      <c r="EO111" s="93"/>
      <c r="EP111" s="93"/>
      <c r="EQ111" s="93"/>
      <c r="ER111" s="93"/>
      <c r="ES111" s="93"/>
      <c r="ET111" s="93"/>
      <c r="EU111" s="93"/>
      <c r="EV111" s="93"/>
      <c r="EW111" s="93"/>
      <c r="EX111" s="93"/>
      <c r="EY111" s="93"/>
      <c r="EZ111" s="93"/>
      <c r="FA111" s="93"/>
      <c r="FB111" s="93"/>
      <c r="FC111" s="93"/>
      <c r="FD111" s="93"/>
      <c r="FE111" s="93"/>
      <c r="FF111" s="93"/>
      <c r="FG111" s="93"/>
      <c r="FH111" s="93"/>
      <c r="FI111" s="93"/>
      <c r="FJ111" s="93"/>
      <c r="FK111" s="93"/>
      <c r="FL111" s="93"/>
      <c r="FM111" s="93"/>
      <c r="FN111" s="93"/>
      <c r="FO111" s="93"/>
      <c r="FP111" s="93"/>
      <c r="FQ111" s="93"/>
      <c r="FR111" s="93"/>
      <c r="FS111" s="93"/>
      <c r="FT111" s="93"/>
      <c r="FU111" s="93"/>
      <c r="FV111" s="93"/>
      <c r="FW111" s="93"/>
      <c r="FX111" s="93"/>
      <c r="FY111" s="93"/>
      <c r="FZ111" s="93"/>
      <c r="GA111" s="93"/>
      <c r="GB111" s="93"/>
      <c r="GC111" s="93"/>
      <c r="GD111" s="93"/>
      <c r="GE111" s="93"/>
      <c r="GF111" s="93"/>
      <c r="GG111" s="93"/>
      <c r="GH111" s="93"/>
      <c r="GI111" s="93"/>
      <c r="GJ111" s="93"/>
      <c r="GK111" s="93"/>
      <c r="GL111" s="93"/>
      <c r="GM111" s="93"/>
      <c r="GN111" s="93"/>
      <c r="GO111" s="93"/>
      <c r="GP111" s="93"/>
      <c r="GQ111" s="93"/>
      <c r="GR111" s="93"/>
      <c r="GS111" s="93"/>
      <c r="GT111" s="93"/>
      <c r="GU111" s="93"/>
      <c r="GV111" s="93"/>
      <c r="GW111" s="93"/>
      <c r="GX111" s="93"/>
      <c r="GY111" s="93"/>
      <c r="GZ111" s="93"/>
      <c r="HA111" s="93"/>
      <c r="HB111" s="93"/>
      <c r="HC111" s="93"/>
      <c r="HD111" s="93"/>
      <c r="HE111" s="93"/>
      <c r="HF111" s="93"/>
      <c r="HG111" s="93"/>
      <c r="HH111" s="93"/>
      <c r="HI111" s="93"/>
      <c r="HJ111" s="93"/>
      <c r="HK111" s="93"/>
      <c r="HL111" s="93"/>
      <c r="HM111" s="93"/>
      <c r="HN111" s="93"/>
      <c r="HO111" s="93"/>
      <c r="HP111" s="93"/>
      <c r="HQ111" s="93"/>
      <c r="HR111" s="93"/>
      <c r="HS111" s="93"/>
      <c r="HT111" s="93"/>
      <c r="HU111" s="93"/>
      <c r="HV111" s="93"/>
      <c r="HW111" s="93"/>
      <c r="HX111" s="93"/>
      <c r="HY111" s="93"/>
      <c r="HZ111" s="93"/>
      <c r="IA111" s="93"/>
      <c r="IB111" s="93"/>
      <c r="IC111" s="93"/>
      <c r="ID111" s="93"/>
      <c r="IE111" s="93"/>
      <c r="IF111" s="93"/>
      <c r="IG111" s="93"/>
    </row>
    <row r="112" spans="1:241" s="80" customFormat="1" ht="21" customHeight="1">
      <c r="A112" s="88" t="s">
        <v>1201</v>
      </c>
      <c r="B112" s="88" t="s">
        <v>1862</v>
      </c>
      <c r="C112" s="91" t="s">
        <v>1718</v>
      </c>
      <c r="D112" s="88" t="s">
        <v>1684</v>
      </c>
      <c r="E112" s="88" t="s">
        <v>55</v>
      </c>
      <c r="F112" s="88" t="s">
        <v>1854</v>
      </c>
      <c r="G112" s="88" t="s">
        <v>1855</v>
      </c>
      <c r="H112" s="88" t="s">
        <v>1856</v>
      </c>
      <c r="I112" s="92">
        <v>900</v>
      </c>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3"/>
      <c r="AS112" s="93"/>
      <c r="AT112" s="93"/>
      <c r="AU112" s="93"/>
      <c r="AV112" s="93"/>
      <c r="AW112" s="93"/>
      <c r="AX112" s="93"/>
      <c r="AY112" s="93"/>
      <c r="AZ112" s="93"/>
      <c r="BA112" s="93"/>
      <c r="BB112" s="93"/>
      <c r="BC112" s="93"/>
      <c r="BD112" s="93"/>
      <c r="BE112" s="93"/>
      <c r="BF112" s="93"/>
      <c r="BG112" s="93"/>
      <c r="BH112" s="93"/>
      <c r="BI112" s="93"/>
      <c r="BJ112" s="93"/>
      <c r="BK112" s="93"/>
      <c r="BL112" s="93"/>
      <c r="BM112" s="93"/>
      <c r="BN112" s="93"/>
      <c r="BO112" s="93"/>
      <c r="BP112" s="93"/>
      <c r="BQ112" s="93"/>
      <c r="BR112" s="93"/>
      <c r="BS112" s="93"/>
      <c r="BT112" s="93"/>
      <c r="BU112" s="93"/>
      <c r="BV112" s="93"/>
      <c r="BW112" s="93"/>
      <c r="BX112" s="93"/>
      <c r="BY112" s="93"/>
      <c r="BZ112" s="93"/>
      <c r="CA112" s="93"/>
      <c r="CB112" s="93"/>
      <c r="CC112" s="93"/>
      <c r="CD112" s="93"/>
      <c r="CE112" s="93"/>
      <c r="CF112" s="93"/>
      <c r="CG112" s="93"/>
      <c r="CH112" s="93"/>
      <c r="CI112" s="93"/>
      <c r="CJ112" s="93"/>
      <c r="CK112" s="93"/>
      <c r="CL112" s="93"/>
      <c r="CM112" s="93"/>
      <c r="CN112" s="93"/>
      <c r="CO112" s="93"/>
      <c r="CP112" s="93"/>
      <c r="CQ112" s="93"/>
      <c r="CR112" s="93"/>
      <c r="CS112" s="93"/>
      <c r="CT112" s="93"/>
      <c r="CU112" s="93"/>
      <c r="CV112" s="93"/>
      <c r="CW112" s="93"/>
      <c r="CX112" s="93"/>
      <c r="CY112" s="93"/>
      <c r="CZ112" s="93"/>
      <c r="DA112" s="93"/>
      <c r="DB112" s="93"/>
      <c r="DC112" s="93"/>
      <c r="DD112" s="93"/>
      <c r="DE112" s="93"/>
      <c r="DF112" s="93"/>
      <c r="DG112" s="93"/>
      <c r="DH112" s="93"/>
      <c r="DI112" s="93"/>
      <c r="DJ112" s="93"/>
      <c r="DK112" s="93"/>
      <c r="DL112" s="93"/>
      <c r="DM112" s="93"/>
      <c r="DN112" s="93"/>
      <c r="DO112" s="93"/>
      <c r="DP112" s="93"/>
      <c r="DQ112" s="93"/>
      <c r="DR112" s="93"/>
      <c r="DS112" s="93"/>
      <c r="DT112" s="93"/>
      <c r="DU112" s="93"/>
      <c r="DV112" s="93"/>
      <c r="DW112" s="93"/>
      <c r="DX112" s="93"/>
      <c r="DY112" s="93"/>
      <c r="DZ112" s="93"/>
      <c r="EA112" s="93"/>
      <c r="EB112" s="93"/>
      <c r="EC112" s="93"/>
      <c r="ED112" s="93"/>
      <c r="EE112" s="93"/>
      <c r="EF112" s="93"/>
      <c r="EG112" s="93"/>
      <c r="EH112" s="93"/>
      <c r="EI112" s="93"/>
      <c r="EJ112" s="93"/>
      <c r="EK112" s="93"/>
      <c r="EL112" s="93"/>
      <c r="EM112" s="93"/>
      <c r="EN112" s="93"/>
      <c r="EO112" s="93"/>
      <c r="EP112" s="93"/>
      <c r="EQ112" s="93"/>
      <c r="ER112" s="93"/>
      <c r="ES112" s="93"/>
      <c r="ET112" s="93"/>
      <c r="EU112" s="93"/>
      <c r="EV112" s="93"/>
      <c r="EW112" s="93"/>
      <c r="EX112" s="93"/>
      <c r="EY112" s="93"/>
      <c r="EZ112" s="93"/>
      <c r="FA112" s="93"/>
      <c r="FB112" s="93"/>
      <c r="FC112" s="93"/>
      <c r="FD112" s="93"/>
      <c r="FE112" s="93"/>
      <c r="FF112" s="93"/>
      <c r="FG112" s="93"/>
      <c r="FH112" s="93"/>
      <c r="FI112" s="93"/>
      <c r="FJ112" s="93"/>
      <c r="FK112" s="93"/>
      <c r="FL112" s="93"/>
      <c r="FM112" s="93"/>
      <c r="FN112" s="93"/>
      <c r="FO112" s="93"/>
      <c r="FP112" s="93"/>
      <c r="FQ112" s="93"/>
      <c r="FR112" s="93"/>
      <c r="FS112" s="93"/>
      <c r="FT112" s="93"/>
      <c r="FU112" s="93"/>
      <c r="FV112" s="93"/>
      <c r="FW112" s="93"/>
      <c r="FX112" s="93"/>
      <c r="FY112" s="93"/>
      <c r="FZ112" s="93"/>
      <c r="GA112" s="93"/>
      <c r="GB112" s="93"/>
      <c r="GC112" s="93"/>
      <c r="GD112" s="93"/>
      <c r="GE112" s="93"/>
      <c r="GF112" s="93"/>
      <c r="GG112" s="93"/>
      <c r="GH112" s="93"/>
      <c r="GI112" s="93"/>
      <c r="GJ112" s="93"/>
      <c r="GK112" s="93"/>
      <c r="GL112" s="93"/>
      <c r="GM112" s="93"/>
      <c r="GN112" s="93"/>
      <c r="GO112" s="93"/>
      <c r="GP112" s="93"/>
      <c r="GQ112" s="93"/>
      <c r="GR112" s="93"/>
      <c r="GS112" s="93"/>
      <c r="GT112" s="93"/>
      <c r="GU112" s="93"/>
      <c r="GV112" s="93"/>
      <c r="GW112" s="93"/>
      <c r="GX112" s="93"/>
      <c r="GY112" s="93"/>
      <c r="GZ112" s="93"/>
      <c r="HA112" s="93"/>
      <c r="HB112" s="93"/>
      <c r="HC112" s="93"/>
      <c r="HD112" s="93"/>
      <c r="HE112" s="93"/>
      <c r="HF112" s="93"/>
      <c r="HG112" s="93"/>
      <c r="HH112" s="93"/>
      <c r="HI112" s="93"/>
      <c r="HJ112" s="93"/>
      <c r="HK112" s="93"/>
      <c r="HL112" s="93"/>
      <c r="HM112" s="93"/>
      <c r="HN112" s="93"/>
      <c r="HO112" s="93"/>
      <c r="HP112" s="93"/>
      <c r="HQ112" s="93"/>
      <c r="HR112" s="93"/>
      <c r="HS112" s="93"/>
      <c r="HT112" s="93"/>
      <c r="HU112" s="93"/>
      <c r="HV112" s="93"/>
      <c r="HW112" s="93"/>
      <c r="HX112" s="93"/>
      <c r="HY112" s="93"/>
      <c r="HZ112" s="93"/>
      <c r="IA112" s="93"/>
      <c r="IB112" s="93"/>
      <c r="IC112" s="93"/>
      <c r="ID112" s="93"/>
      <c r="IE112" s="93"/>
      <c r="IF112" s="93"/>
      <c r="IG112" s="93"/>
    </row>
    <row r="113" spans="1:241" s="80" customFormat="1" ht="21" customHeight="1">
      <c r="A113" s="88" t="s">
        <v>1204</v>
      </c>
      <c r="B113" s="88" t="s">
        <v>1863</v>
      </c>
      <c r="C113" s="91" t="s">
        <v>1742</v>
      </c>
      <c r="D113" s="88" t="s">
        <v>1684</v>
      </c>
      <c r="E113" s="88" t="s">
        <v>55</v>
      </c>
      <c r="F113" s="88" t="s">
        <v>1854</v>
      </c>
      <c r="G113" s="88" t="s">
        <v>1855</v>
      </c>
      <c r="H113" s="88" t="s">
        <v>1856</v>
      </c>
      <c r="I113" s="92">
        <v>900</v>
      </c>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93"/>
      <c r="AQ113" s="93"/>
      <c r="AR113" s="93"/>
      <c r="AS113" s="93"/>
      <c r="AT113" s="93"/>
      <c r="AU113" s="93"/>
      <c r="AV113" s="93"/>
      <c r="AW113" s="93"/>
      <c r="AX113" s="93"/>
      <c r="AY113" s="93"/>
      <c r="AZ113" s="93"/>
      <c r="BA113" s="93"/>
      <c r="BB113" s="93"/>
      <c r="BC113" s="93"/>
      <c r="BD113" s="93"/>
      <c r="BE113" s="93"/>
      <c r="BF113" s="93"/>
      <c r="BG113" s="93"/>
      <c r="BH113" s="93"/>
      <c r="BI113" s="93"/>
      <c r="BJ113" s="93"/>
      <c r="BK113" s="93"/>
      <c r="BL113" s="93"/>
      <c r="BM113" s="93"/>
      <c r="BN113" s="93"/>
      <c r="BO113" s="93"/>
      <c r="BP113" s="93"/>
      <c r="BQ113" s="93"/>
      <c r="BR113" s="93"/>
      <c r="BS113" s="93"/>
      <c r="BT113" s="93"/>
      <c r="BU113" s="93"/>
      <c r="BV113" s="93"/>
      <c r="BW113" s="93"/>
      <c r="BX113" s="93"/>
      <c r="BY113" s="93"/>
      <c r="BZ113" s="93"/>
      <c r="CA113" s="93"/>
      <c r="CB113" s="93"/>
      <c r="CC113" s="93"/>
      <c r="CD113" s="93"/>
      <c r="CE113" s="93"/>
      <c r="CF113" s="93"/>
      <c r="CG113" s="93"/>
      <c r="CH113" s="93"/>
      <c r="CI113" s="93"/>
      <c r="CJ113" s="93"/>
      <c r="CK113" s="93"/>
      <c r="CL113" s="93"/>
      <c r="CM113" s="93"/>
      <c r="CN113" s="93"/>
      <c r="CO113" s="93"/>
      <c r="CP113" s="93"/>
      <c r="CQ113" s="93"/>
      <c r="CR113" s="93"/>
      <c r="CS113" s="93"/>
      <c r="CT113" s="93"/>
      <c r="CU113" s="93"/>
      <c r="CV113" s="93"/>
      <c r="CW113" s="93"/>
      <c r="CX113" s="93"/>
      <c r="CY113" s="93"/>
      <c r="CZ113" s="93"/>
      <c r="DA113" s="93"/>
      <c r="DB113" s="93"/>
      <c r="DC113" s="93"/>
      <c r="DD113" s="93"/>
      <c r="DE113" s="93"/>
      <c r="DF113" s="93"/>
      <c r="DG113" s="93"/>
      <c r="DH113" s="93"/>
      <c r="DI113" s="93"/>
      <c r="DJ113" s="93"/>
      <c r="DK113" s="93"/>
      <c r="DL113" s="93"/>
      <c r="DM113" s="93"/>
      <c r="DN113" s="93"/>
      <c r="DO113" s="93"/>
      <c r="DP113" s="93"/>
      <c r="DQ113" s="93"/>
      <c r="DR113" s="93"/>
      <c r="DS113" s="93"/>
      <c r="DT113" s="93"/>
      <c r="DU113" s="93"/>
      <c r="DV113" s="93"/>
      <c r="DW113" s="93"/>
      <c r="DX113" s="93"/>
      <c r="DY113" s="93"/>
      <c r="DZ113" s="93"/>
      <c r="EA113" s="93"/>
      <c r="EB113" s="93"/>
      <c r="EC113" s="93"/>
      <c r="ED113" s="93"/>
      <c r="EE113" s="93"/>
      <c r="EF113" s="93"/>
      <c r="EG113" s="93"/>
      <c r="EH113" s="93"/>
      <c r="EI113" s="93"/>
      <c r="EJ113" s="93"/>
      <c r="EK113" s="93"/>
      <c r="EL113" s="93"/>
      <c r="EM113" s="93"/>
      <c r="EN113" s="93"/>
      <c r="EO113" s="93"/>
      <c r="EP113" s="93"/>
      <c r="EQ113" s="93"/>
      <c r="ER113" s="93"/>
      <c r="ES113" s="93"/>
      <c r="ET113" s="93"/>
      <c r="EU113" s="93"/>
      <c r="EV113" s="93"/>
      <c r="EW113" s="93"/>
      <c r="EX113" s="93"/>
      <c r="EY113" s="93"/>
      <c r="EZ113" s="93"/>
      <c r="FA113" s="93"/>
      <c r="FB113" s="93"/>
      <c r="FC113" s="93"/>
      <c r="FD113" s="93"/>
      <c r="FE113" s="93"/>
      <c r="FF113" s="93"/>
      <c r="FG113" s="93"/>
      <c r="FH113" s="93"/>
      <c r="FI113" s="93"/>
      <c r="FJ113" s="93"/>
      <c r="FK113" s="93"/>
      <c r="FL113" s="93"/>
      <c r="FM113" s="93"/>
      <c r="FN113" s="93"/>
      <c r="FO113" s="93"/>
      <c r="FP113" s="93"/>
      <c r="FQ113" s="93"/>
      <c r="FR113" s="93"/>
      <c r="FS113" s="93"/>
      <c r="FT113" s="93"/>
      <c r="FU113" s="93"/>
      <c r="FV113" s="93"/>
      <c r="FW113" s="93"/>
      <c r="FX113" s="93"/>
      <c r="FY113" s="93"/>
      <c r="FZ113" s="93"/>
      <c r="GA113" s="93"/>
      <c r="GB113" s="93"/>
      <c r="GC113" s="93"/>
      <c r="GD113" s="93"/>
      <c r="GE113" s="93"/>
      <c r="GF113" s="93"/>
      <c r="GG113" s="93"/>
      <c r="GH113" s="93"/>
      <c r="GI113" s="93"/>
      <c r="GJ113" s="93"/>
      <c r="GK113" s="93"/>
      <c r="GL113" s="93"/>
      <c r="GM113" s="93"/>
      <c r="GN113" s="93"/>
      <c r="GO113" s="93"/>
      <c r="GP113" s="93"/>
      <c r="GQ113" s="93"/>
      <c r="GR113" s="93"/>
      <c r="GS113" s="93"/>
      <c r="GT113" s="93"/>
      <c r="GU113" s="93"/>
      <c r="GV113" s="93"/>
      <c r="GW113" s="93"/>
      <c r="GX113" s="93"/>
      <c r="GY113" s="93"/>
      <c r="GZ113" s="93"/>
      <c r="HA113" s="93"/>
      <c r="HB113" s="93"/>
      <c r="HC113" s="93"/>
      <c r="HD113" s="93"/>
      <c r="HE113" s="93"/>
      <c r="HF113" s="93"/>
      <c r="HG113" s="93"/>
      <c r="HH113" s="93"/>
      <c r="HI113" s="93"/>
      <c r="HJ113" s="93"/>
      <c r="HK113" s="93"/>
      <c r="HL113" s="93"/>
      <c r="HM113" s="93"/>
      <c r="HN113" s="93"/>
      <c r="HO113" s="93"/>
      <c r="HP113" s="93"/>
      <c r="HQ113" s="93"/>
      <c r="HR113" s="93"/>
      <c r="HS113" s="93"/>
      <c r="HT113" s="93"/>
      <c r="HU113" s="93"/>
      <c r="HV113" s="93"/>
      <c r="HW113" s="93"/>
      <c r="HX113" s="93"/>
      <c r="HY113" s="93"/>
      <c r="HZ113" s="93"/>
      <c r="IA113" s="93"/>
      <c r="IB113" s="93"/>
      <c r="IC113" s="93"/>
      <c r="ID113" s="93"/>
      <c r="IE113" s="93"/>
      <c r="IF113" s="93"/>
      <c r="IG113" s="93"/>
    </row>
    <row r="114" spans="1:241" s="80" customFormat="1" ht="21" customHeight="1">
      <c r="A114" s="88" t="s">
        <v>1206</v>
      </c>
      <c r="B114" s="88" t="s">
        <v>1864</v>
      </c>
      <c r="C114" s="91" t="s">
        <v>1701</v>
      </c>
      <c r="D114" s="88" t="s">
        <v>1684</v>
      </c>
      <c r="E114" s="88" t="s">
        <v>55</v>
      </c>
      <c r="F114" s="88" t="s">
        <v>1854</v>
      </c>
      <c r="G114" s="88" t="s">
        <v>1855</v>
      </c>
      <c r="H114" s="88" t="s">
        <v>1856</v>
      </c>
      <c r="I114" s="92">
        <v>900</v>
      </c>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c r="AN114" s="93"/>
      <c r="AO114" s="93"/>
      <c r="AP114" s="93"/>
      <c r="AQ114" s="93"/>
      <c r="AR114" s="93"/>
      <c r="AS114" s="93"/>
      <c r="AT114" s="93"/>
      <c r="AU114" s="93"/>
      <c r="AV114" s="93"/>
      <c r="AW114" s="93"/>
      <c r="AX114" s="93"/>
      <c r="AY114" s="93"/>
      <c r="AZ114" s="93"/>
      <c r="BA114" s="93"/>
      <c r="BB114" s="93"/>
      <c r="BC114" s="93"/>
      <c r="BD114" s="93"/>
      <c r="BE114" s="93"/>
      <c r="BF114" s="93"/>
      <c r="BG114" s="93"/>
      <c r="BH114" s="93"/>
      <c r="BI114" s="93"/>
      <c r="BJ114" s="93"/>
      <c r="BK114" s="93"/>
      <c r="BL114" s="93"/>
      <c r="BM114" s="93"/>
      <c r="BN114" s="93"/>
      <c r="BO114" s="93"/>
      <c r="BP114" s="93"/>
      <c r="BQ114" s="93"/>
      <c r="BR114" s="93"/>
      <c r="BS114" s="93"/>
      <c r="BT114" s="93"/>
      <c r="BU114" s="93"/>
      <c r="BV114" s="93"/>
      <c r="BW114" s="93"/>
      <c r="BX114" s="93"/>
      <c r="BY114" s="93"/>
      <c r="BZ114" s="93"/>
      <c r="CA114" s="93"/>
      <c r="CB114" s="93"/>
      <c r="CC114" s="93"/>
      <c r="CD114" s="93"/>
      <c r="CE114" s="93"/>
      <c r="CF114" s="93"/>
      <c r="CG114" s="93"/>
      <c r="CH114" s="93"/>
      <c r="CI114" s="93"/>
      <c r="CJ114" s="93"/>
      <c r="CK114" s="93"/>
      <c r="CL114" s="93"/>
      <c r="CM114" s="93"/>
      <c r="CN114" s="93"/>
      <c r="CO114" s="93"/>
      <c r="CP114" s="93"/>
      <c r="CQ114" s="93"/>
      <c r="CR114" s="93"/>
      <c r="CS114" s="93"/>
      <c r="CT114" s="93"/>
      <c r="CU114" s="93"/>
      <c r="CV114" s="93"/>
      <c r="CW114" s="93"/>
      <c r="CX114" s="93"/>
      <c r="CY114" s="93"/>
      <c r="CZ114" s="93"/>
      <c r="DA114" s="93"/>
      <c r="DB114" s="93"/>
      <c r="DC114" s="93"/>
      <c r="DD114" s="93"/>
      <c r="DE114" s="93"/>
      <c r="DF114" s="93"/>
      <c r="DG114" s="93"/>
      <c r="DH114" s="93"/>
      <c r="DI114" s="93"/>
      <c r="DJ114" s="93"/>
      <c r="DK114" s="93"/>
      <c r="DL114" s="93"/>
      <c r="DM114" s="93"/>
      <c r="DN114" s="93"/>
      <c r="DO114" s="93"/>
      <c r="DP114" s="93"/>
      <c r="DQ114" s="93"/>
      <c r="DR114" s="93"/>
      <c r="DS114" s="93"/>
      <c r="DT114" s="93"/>
      <c r="DU114" s="93"/>
      <c r="DV114" s="93"/>
      <c r="DW114" s="93"/>
      <c r="DX114" s="93"/>
      <c r="DY114" s="93"/>
      <c r="DZ114" s="93"/>
      <c r="EA114" s="93"/>
      <c r="EB114" s="93"/>
      <c r="EC114" s="93"/>
      <c r="ED114" s="93"/>
      <c r="EE114" s="93"/>
      <c r="EF114" s="93"/>
      <c r="EG114" s="93"/>
      <c r="EH114" s="93"/>
      <c r="EI114" s="93"/>
      <c r="EJ114" s="93"/>
      <c r="EK114" s="93"/>
      <c r="EL114" s="93"/>
      <c r="EM114" s="93"/>
      <c r="EN114" s="93"/>
      <c r="EO114" s="93"/>
      <c r="EP114" s="93"/>
      <c r="EQ114" s="93"/>
      <c r="ER114" s="93"/>
      <c r="ES114" s="93"/>
      <c r="ET114" s="93"/>
      <c r="EU114" s="93"/>
      <c r="EV114" s="93"/>
      <c r="EW114" s="93"/>
      <c r="EX114" s="93"/>
      <c r="EY114" s="93"/>
      <c r="EZ114" s="93"/>
      <c r="FA114" s="93"/>
      <c r="FB114" s="93"/>
      <c r="FC114" s="93"/>
      <c r="FD114" s="93"/>
      <c r="FE114" s="93"/>
      <c r="FF114" s="93"/>
      <c r="FG114" s="93"/>
      <c r="FH114" s="93"/>
      <c r="FI114" s="93"/>
      <c r="FJ114" s="93"/>
      <c r="FK114" s="93"/>
      <c r="FL114" s="93"/>
      <c r="FM114" s="93"/>
      <c r="FN114" s="93"/>
      <c r="FO114" s="93"/>
      <c r="FP114" s="93"/>
      <c r="FQ114" s="93"/>
      <c r="FR114" s="93"/>
      <c r="FS114" s="93"/>
      <c r="FT114" s="93"/>
      <c r="FU114" s="93"/>
      <c r="FV114" s="93"/>
      <c r="FW114" s="93"/>
      <c r="FX114" s="93"/>
      <c r="FY114" s="93"/>
      <c r="FZ114" s="93"/>
      <c r="GA114" s="93"/>
      <c r="GB114" s="93"/>
      <c r="GC114" s="93"/>
      <c r="GD114" s="93"/>
      <c r="GE114" s="93"/>
      <c r="GF114" s="93"/>
      <c r="GG114" s="93"/>
      <c r="GH114" s="93"/>
      <c r="GI114" s="93"/>
      <c r="GJ114" s="93"/>
      <c r="GK114" s="93"/>
      <c r="GL114" s="93"/>
      <c r="GM114" s="93"/>
      <c r="GN114" s="93"/>
      <c r="GO114" s="93"/>
      <c r="GP114" s="93"/>
      <c r="GQ114" s="93"/>
      <c r="GR114" s="93"/>
      <c r="GS114" s="93"/>
      <c r="GT114" s="93"/>
      <c r="GU114" s="93"/>
      <c r="GV114" s="93"/>
      <c r="GW114" s="93"/>
      <c r="GX114" s="93"/>
      <c r="GY114" s="93"/>
      <c r="GZ114" s="93"/>
      <c r="HA114" s="93"/>
      <c r="HB114" s="93"/>
      <c r="HC114" s="93"/>
      <c r="HD114" s="93"/>
      <c r="HE114" s="93"/>
      <c r="HF114" s="93"/>
      <c r="HG114" s="93"/>
      <c r="HH114" s="93"/>
      <c r="HI114" s="93"/>
      <c r="HJ114" s="93"/>
      <c r="HK114" s="93"/>
      <c r="HL114" s="93"/>
      <c r="HM114" s="93"/>
      <c r="HN114" s="93"/>
      <c r="HO114" s="93"/>
      <c r="HP114" s="93"/>
      <c r="HQ114" s="93"/>
      <c r="HR114" s="93"/>
      <c r="HS114" s="93"/>
      <c r="HT114" s="93"/>
      <c r="HU114" s="93"/>
      <c r="HV114" s="93"/>
      <c r="HW114" s="93"/>
      <c r="HX114" s="93"/>
      <c r="HY114" s="93"/>
      <c r="HZ114" s="93"/>
      <c r="IA114" s="93"/>
      <c r="IB114" s="93"/>
      <c r="IC114" s="93"/>
      <c r="ID114" s="93"/>
      <c r="IE114" s="93"/>
      <c r="IF114" s="93"/>
      <c r="IG114" s="93"/>
    </row>
    <row r="115" spans="1:241" s="80" customFormat="1" ht="21" customHeight="1">
      <c r="A115" s="88" t="s">
        <v>1208</v>
      </c>
      <c r="B115" s="88" t="s">
        <v>1865</v>
      </c>
      <c r="C115" s="91" t="s">
        <v>1697</v>
      </c>
      <c r="D115" s="88" t="s">
        <v>1684</v>
      </c>
      <c r="E115" s="88" t="s">
        <v>55</v>
      </c>
      <c r="F115" s="88" t="s">
        <v>1854</v>
      </c>
      <c r="G115" s="88" t="s">
        <v>1855</v>
      </c>
      <c r="H115" s="88" t="s">
        <v>1856</v>
      </c>
      <c r="I115" s="92">
        <v>900</v>
      </c>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c r="AN115" s="93"/>
      <c r="AO115" s="93"/>
      <c r="AP115" s="93"/>
      <c r="AQ115" s="93"/>
      <c r="AR115" s="93"/>
      <c r="AS115" s="93"/>
      <c r="AT115" s="93"/>
      <c r="AU115" s="93"/>
      <c r="AV115" s="93"/>
      <c r="AW115" s="93"/>
      <c r="AX115" s="93"/>
      <c r="AY115" s="93"/>
      <c r="AZ115" s="93"/>
      <c r="BA115" s="93"/>
      <c r="BB115" s="93"/>
      <c r="BC115" s="93"/>
      <c r="BD115" s="93"/>
      <c r="BE115" s="93"/>
      <c r="BF115" s="93"/>
      <c r="BG115" s="93"/>
      <c r="BH115" s="93"/>
      <c r="BI115" s="93"/>
      <c r="BJ115" s="93"/>
      <c r="BK115" s="93"/>
      <c r="BL115" s="93"/>
      <c r="BM115" s="93"/>
      <c r="BN115" s="93"/>
      <c r="BO115" s="93"/>
      <c r="BP115" s="93"/>
      <c r="BQ115" s="93"/>
      <c r="BR115" s="93"/>
      <c r="BS115" s="93"/>
      <c r="BT115" s="93"/>
      <c r="BU115" s="93"/>
      <c r="BV115" s="93"/>
      <c r="BW115" s="93"/>
      <c r="BX115" s="93"/>
      <c r="BY115" s="93"/>
      <c r="BZ115" s="93"/>
      <c r="CA115" s="93"/>
      <c r="CB115" s="93"/>
      <c r="CC115" s="93"/>
      <c r="CD115" s="93"/>
      <c r="CE115" s="93"/>
      <c r="CF115" s="93"/>
      <c r="CG115" s="93"/>
      <c r="CH115" s="93"/>
      <c r="CI115" s="93"/>
      <c r="CJ115" s="93"/>
      <c r="CK115" s="93"/>
      <c r="CL115" s="93"/>
      <c r="CM115" s="93"/>
      <c r="CN115" s="93"/>
      <c r="CO115" s="93"/>
      <c r="CP115" s="93"/>
      <c r="CQ115" s="93"/>
      <c r="CR115" s="93"/>
      <c r="CS115" s="93"/>
      <c r="CT115" s="93"/>
      <c r="CU115" s="93"/>
      <c r="CV115" s="93"/>
      <c r="CW115" s="93"/>
      <c r="CX115" s="93"/>
      <c r="CY115" s="93"/>
      <c r="CZ115" s="93"/>
      <c r="DA115" s="93"/>
      <c r="DB115" s="93"/>
      <c r="DC115" s="93"/>
      <c r="DD115" s="93"/>
      <c r="DE115" s="93"/>
      <c r="DF115" s="93"/>
      <c r="DG115" s="93"/>
      <c r="DH115" s="93"/>
      <c r="DI115" s="93"/>
      <c r="DJ115" s="93"/>
      <c r="DK115" s="93"/>
      <c r="DL115" s="93"/>
      <c r="DM115" s="93"/>
      <c r="DN115" s="93"/>
      <c r="DO115" s="93"/>
      <c r="DP115" s="93"/>
      <c r="DQ115" s="93"/>
      <c r="DR115" s="93"/>
      <c r="DS115" s="93"/>
      <c r="DT115" s="93"/>
      <c r="DU115" s="93"/>
      <c r="DV115" s="93"/>
      <c r="DW115" s="93"/>
      <c r="DX115" s="93"/>
      <c r="DY115" s="93"/>
      <c r="DZ115" s="93"/>
      <c r="EA115" s="93"/>
      <c r="EB115" s="93"/>
      <c r="EC115" s="93"/>
      <c r="ED115" s="93"/>
      <c r="EE115" s="93"/>
      <c r="EF115" s="93"/>
      <c r="EG115" s="93"/>
      <c r="EH115" s="93"/>
      <c r="EI115" s="93"/>
      <c r="EJ115" s="93"/>
      <c r="EK115" s="93"/>
      <c r="EL115" s="93"/>
      <c r="EM115" s="93"/>
      <c r="EN115" s="93"/>
      <c r="EO115" s="93"/>
      <c r="EP115" s="93"/>
      <c r="EQ115" s="93"/>
      <c r="ER115" s="93"/>
      <c r="ES115" s="93"/>
      <c r="ET115" s="93"/>
      <c r="EU115" s="93"/>
      <c r="EV115" s="93"/>
      <c r="EW115" s="93"/>
      <c r="EX115" s="93"/>
      <c r="EY115" s="93"/>
      <c r="EZ115" s="93"/>
      <c r="FA115" s="93"/>
      <c r="FB115" s="93"/>
      <c r="FC115" s="93"/>
      <c r="FD115" s="93"/>
      <c r="FE115" s="93"/>
      <c r="FF115" s="93"/>
      <c r="FG115" s="93"/>
      <c r="FH115" s="93"/>
      <c r="FI115" s="93"/>
      <c r="FJ115" s="93"/>
      <c r="FK115" s="93"/>
      <c r="FL115" s="93"/>
      <c r="FM115" s="93"/>
      <c r="FN115" s="93"/>
      <c r="FO115" s="93"/>
      <c r="FP115" s="93"/>
      <c r="FQ115" s="93"/>
      <c r="FR115" s="93"/>
      <c r="FS115" s="93"/>
      <c r="FT115" s="93"/>
      <c r="FU115" s="93"/>
      <c r="FV115" s="93"/>
      <c r="FW115" s="93"/>
      <c r="FX115" s="93"/>
      <c r="FY115" s="93"/>
      <c r="FZ115" s="93"/>
      <c r="GA115" s="93"/>
      <c r="GB115" s="93"/>
      <c r="GC115" s="93"/>
      <c r="GD115" s="93"/>
      <c r="GE115" s="93"/>
      <c r="GF115" s="93"/>
      <c r="GG115" s="93"/>
      <c r="GH115" s="93"/>
      <c r="GI115" s="93"/>
      <c r="GJ115" s="93"/>
      <c r="GK115" s="93"/>
      <c r="GL115" s="93"/>
      <c r="GM115" s="93"/>
      <c r="GN115" s="93"/>
      <c r="GO115" s="93"/>
      <c r="GP115" s="93"/>
      <c r="GQ115" s="93"/>
      <c r="GR115" s="93"/>
      <c r="GS115" s="93"/>
      <c r="GT115" s="93"/>
      <c r="GU115" s="93"/>
      <c r="GV115" s="93"/>
      <c r="GW115" s="93"/>
      <c r="GX115" s="93"/>
      <c r="GY115" s="93"/>
      <c r="GZ115" s="93"/>
      <c r="HA115" s="93"/>
      <c r="HB115" s="93"/>
      <c r="HC115" s="93"/>
      <c r="HD115" s="93"/>
      <c r="HE115" s="93"/>
      <c r="HF115" s="93"/>
      <c r="HG115" s="93"/>
      <c r="HH115" s="93"/>
      <c r="HI115" s="93"/>
      <c r="HJ115" s="93"/>
      <c r="HK115" s="93"/>
      <c r="HL115" s="93"/>
      <c r="HM115" s="93"/>
      <c r="HN115" s="93"/>
      <c r="HO115" s="93"/>
      <c r="HP115" s="93"/>
      <c r="HQ115" s="93"/>
      <c r="HR115" s="93"/>
      <c r="HS115" s="93"/>
      <c r="HT115" s="93"/>
      <c r="HU115" s="93"/>
      <c r="HV115" s="93"/>
      <c r="HW115" s="93"/>
      <c r="HX115" s="93"/>
      <c r="HY115" s="93"/>
      <c r="HZ115" s="93"/>
      <c r="IA115" s="93"/>
      <c r="IB115" s="93"/>
      <c r="IC115" s="93"/>
      <c r="ID115" s="93"/>
      <c r="IE115" s="93"/>
      <c r="IF115" s="93"/>
      <c r="IG115" s="93"/>
    </row>
    <row r="116" spans="1:241" s="80" customFormat="1" ht="21" customHeight="1">
      <c r="A116" s="88" t="s">
        <v>1210</v>
      </c>
      <c r="B116" s="88" t="s">
        <v>1866</v>
      </c>
      <c r="C116" s="91" t="s">
        <v>1805</v>
      </c>
      <c r="D116" s="88" t="s">
        <v>1684</v>
      </c>
      <c r="E116" s="88" t="s">
        <v>55</v>
      </c>
      <c r="F116" s="88" t="s">
        <v>1854</v>
      </c>
      <c r="G116" s="88" t="s">
        <v>1855</v>
      </c>
      <c r="H116" s="88" t="s">
        <v>1856</v>
      </c>
      <c r="I116" s="92">
        <v>900</v>
      </c>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c r="AN116" s="93"/>
      <c r="AO116" s="93"/>
      <c r="AP116" s="93"/>
      <c r="AQ116" s="93"/>
      <c r="AR116" s="93"/>
      <c r="AS116" s="93"/>
      <c r="AT116" s="93"/>
      <c r="AU116" s="93"/>
      <c r="AV116" s="93"/>
      <c r="AW116" s="93"/>
      <c r="AX116" s="93"/>
      <c r="AY116" s="93"/>
      <c r="AZ116" s="93"/>
      <c r="BA116" s="93"/>
      <c r="BB116" s="93"/>
      <c r="BC116" s="93"/>
      <c r="BD116" s="93"/>
      <c r="BE116" s="93"/>
      <c r="BF116" s="93"/>
      <c r="BG116" s="93"/>
      <c r="BH116" s="93"/>
      <c r="BI116" s="93"/>
      <c r="BJ116" s="93"/>
      <c r="BK116" s="93"/>
      <c r="BL116" s="93"/>
      <c r="BM116" s="93"/>
      <c r="BN116" s="93"/>
      <c r="BO116" s="93"/>
      <c r="BP116" s="93"/>
      <c r="BQ116" s="93"/>
      <c r="BR116" s="93"/>
      <c r="BS116" s="93"/>
      <c r="BT116" s="93"/>
      <c r="BU116" s="93"/>
      <c r="BV116" s="93"/>
      <c r="BW116" s="93"/>
      <c r="BX116" s="93"/>
      <c r="BY116" s="93"/>
      <c r="BZ116" s="93"/>
      <c r="CA116" s="93"/>
      <c r="CB116" s="93"/>
      <c r="CC116" s="93"/>
      <c r="CD116" s="93"/>
      <c r="CE116" s="93"/>
      <c r="CF116" s="93"/>
      <c r="CG116" s="93"/>
      <c r="CH116" s="93"/>
      <c r="CI116" s="93"/>
      <c r="CJ116" s="93"/>
      <c r="CK116" s="93"/>
      <c r="CL116" s="93"/>
      <c r="CM116" s="93"/>
      <c r="CN116" s="93"/>
      <c r="CO116" s="93"/>
      <c r="CP116" s="93"/>
      <c r="CQ116" s="93"/>
      <c r="CR116" s="93"/>
      <c r="CS116" s="93"/>
      <c r="CT116" s="93"/>
      <c r="CU116" s="93"/>
      <c r="CV116" s="93"/>
      <c r="CW116" s="93"/>
      <c r="CX116" s="93"/>
      <c r="CY116" s="93"/>
      <c r="CZ116" s="93"/>
      <c r="DA116" s="93"/>
      <c r="DB116" s="93"/>
      <c r="DC116" s="93"/>
      <c r="DD116" s="93"/>
      <c r="DE116" s="93"/>
      <c r="DF116" s="93"/>
      <c r="DG116" s="93"/>
      <c r="DH116" s="93"/>
      <c r="DI116" s="93"/>
      <c r="DJ116" s="93"/>
      <c r="DK116" s="93"/>
      <c r="DL116" s="93"/>
      <c r="DM116" s="93"/>
      <c r="DN116" s="93"/>
      <c r="DO116" s="93"/>
      <c r="DP116" s="93"/>
      <c r="DQ116" s="93"/>
      <c r="DR116" s="93"/>
      <c r="DS116" s="93"/>
      <c r="DT116" s="93"/>
      <c r="DU116" s="93"/>
      <c r="DV116" s="93"/>
      <c r="DW116" s="93"/>
      <c r="DX116" s="93"/>
      <c r="DY116" s="93"/>
      <c r="DZ116" s="93"/>
      <c r="EA116" s="93"/>
      <c r="EB116" s="93"/>
      <c r="EC116" s="93"/>
      <c r="ED116" s="93"/>
      <c r="EE116" s="93"/>
      <c r="EF116" s="93"/>
      <c r="EG116" s="93"/>
      <c r="EH116" s="93"/>
      <c r="EI116" s="93"/>
      <c r="EJ116" s="93"/>
      <c r="EK116" s="93"/>
      <c r="EL116" s="93"/>
      <c r="EM116" s="93"/>
      <c r="EN116" s="93"/>
      <c r="EO116" s="93"/>
      <c r="EP116" s="93"/>
      <c r="EQ116" s="93"/>
      <c r="ER116" s="93"/>
      <c r="ES116" s="93"/>
      <c r="ET116" s="93"/>
      <c r="EU116" s="93"/>
      <c r="EV116" s="93"/>
      <c r="EW116" s="93"/>
      <c r="EX116" s="93"/>
      <c r="EY116" s="93"/>
      <c r="EZ116" s="93"/>
      <c r="FA116" s="93"/>
      <c r="FB116" s="93"/>
      <c r="FC116" s="93"/>
      <c r="FD116" s="93"/>
      <c r="FE116" s="93"/>
      <c r="FF116" s="93"/>
      <c r="FG116" s="93"/>
      <c r="FH116" s="93"/>
      <c r="FI116" s="93"/>
      <c r="FJ116" s="93"/>
      <c r="FK116" s="93"/>
      <c r="FL116" s="93"/>
      <c r="FM116" s="93"/>
      <c r="FN116" s="93"/>
      <c r="FO116" s="93"/>
      <c r="FP116" s="93"/>
      <c r="FQ116" s="93"/>
      <c r="FR116" s="93"/>
      <c r="FS116" s="93"/>
      <c r="FT116" s="93"/>
      <c r="FU116" s="93"/>
      <c r="FV116" s="93"/>
      <c r="FW116" s="93"/>
      <c r="FX116" s="93"/>
      <c r="FY116" s="93"/>
      <c r="FZ116" s="93"/>
      <c r="GA116" s="93"/>
      <c r="GB116" s="93"/>
      <c r="GC116" s="93"/>
      <c r="GD116" s="93"/>
      <c r="GE116" s="93"/>
      <c r="GF116" s="93"/>
      <c r="GG116" s="93"/>
      <c r="GH116" s="93"/>
      <c r="GI116" s="93"/>
      <c r="GJ116" s="93"/>
      <c r="GK116" s="93"/>
      <c r="GL116" s="93"/>
      <c r="GM116" s="93"/>
      <c r="GN116" s="93"/>
      <c r="GO116" s="93"/>
      <c r="GP116" s="93"/>
      <c r="GQ116" s="93"/>
      <c r="GR116" s="93"/>
      <c r="GS116" s="93"/>
      <c r="GT116" s="93"/>
      <c r="GU116" s="93"/>
      <c r="GV116" s="93"/>
      <c r="GW116" s="93"/>
      <c r="GX116" s="93"/>
      <c r="GY116" s="93"/>
      <c r="GZ116" s="93"/>
      <c r="HA116" s="93"/>
      <c r="HB116" s="93"/>
      <c r="HC116" s="93"/>
      <c r="HD116" s="93"/>
      <c r="HE116" s="93"/>
      <c r="HF116" s="93"/>
      <c r="HG116" s="93"/>
      <c r="HH116" s="93"/>
      <c r="HI116" s="93"/>
      <c r="HJ116" s="93"/>
      <c r="HK116" s="93"/>
      <c r="HL116" s="93"/>
      <c r="HM116" s="93"/>
      <c r="HN116" s="93"/>
      <c r="HO116" s="93"/>
      <c r="HP116" s="93"/>
      <c r="HQ116" s="93"/>
      <c r="HR116" s="93"/>
      <c r="HS116" s="93"/>
      <c r="HT116" s="93"/>
      <c r="HU116" s="93"/>
      <c r="HV116" s="93"/>
      <c r="HW116" s="93"/>
      <c r="HX116" s="93"/>
      <c r="HY116" s="93"/>
      <c r="HZ116" s="93"/>
      <c r="IA116" s="93"/>
      <c r="IB116" s="93"/>
      <c r="IC116" s="93"/>
      <c r="ID116" s="93"/>
      <c r="IE116" s="93"/>
      <c r="IF116" s="93"/>
      <c r="IG116" s="93"/>
    </row>
    <row r="117" spans="1:241" s="80" customFormat="1" ht="21" customHeight="1">
      <c r="A117" s="88" t="s">
        <v>1212</v>
      </c>
      <c r="B117" s="88" t="s">
        <v>1867</v>
      </c>
      <c r="C117" s="91" t="s">
        <v>1695</v>
      </c>
      <c r="D117" s="88" t="s">
        <v>1684</v>
      </c>
      <c r="E117" s="88" t="s">
        <v>55</v>
      </c>
      <c r="F117" s="88" t="s">
        <v>1854</v>
      </c>
      <c r="G117" s="88" t="s">
        <v>1855</v>
      </c>
      <c r="H117" s="88" t="s">
        <v>1856</v>
      </c>
      <c r="I117" s="92">
        <v>900</v>
      </c>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93"/>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3"/>
      <c r="BR117" s="93"/>
      <c r="BS117" s="93"/>
      <c r="BT117" s="93"/>
      <c r="BU117" s="93"/>
      <c r="BV117" s="93"/>
      <c r="BW117" s="93"/>
      <c r="BX117" s="93"/>
      <c r="BY117" s="93"/>
      <c r="BZ117" s="93"/>
      <c r="CA117" s="93"/>
      <c r="CB117" s="93"/>
      <c r="CC117" s="93"/>
      <c r="CD117" s="93"/>
      <c r="CE117" s="93"/>
      <c r="CF117" s="93"/>
      <c r="CG117" s="93"/>
      <c r="CH117" s="93"/>
      <c r="CI117" s="93"/>
      <c r="CJ117" s="93"/>
      <c r="CK117" s="93"/>
      <c r="CL117" s="93"/>
      <c r="CM117" s="93"/>
      <c r="CN117" s="93"/>
      <c r="CO117" s="93"/>
      <c r="CP117" s="93"/>
      <c r="CQ117" s="93"/>
      <c r="CR117" s="93"/>
      <c r="CS117" s="93"/>
      <c r="CT117" s="93"/>
      <c r="CU117" s="93"/>
      <c r="CV117" s="93"/>
      <c r="CW117" s="93"/>
      <c r="CX117" s="93"/>
      <c r="CY117" s="93"/>
      <c r="CZ117" s="93"/>
      <c r="DA117" s="93"/>
      <c r="DB117" s="93"/>
      <c r="DC117" s="93"/>
      <c r="DD117" s="93"/>
      <c r="DE117" s="93"/>
      <c r="DF117" s="93"/>
      <c r="DG117" s="93"/>
      <c r="DH117" s="93"/>
      <c r="DI117" s="93"/>
      <c r="DJ117" s="93"/>
      <c r="DK117" s="93"/>
      <c r="DL117" s="93"/>
      <c r="DM117" s="93"/>
      <c r="DN117" s="93"/>
      <c r="DO117" s="93"/>
      <c r="DP117" s="93"/>
      <c r="DQ117" s="93"/>
      <c r="DR117" s="93"/>
      <c r="DS117" s="93"/>
      <c r="DT117" s="93"/>
      <c r="DU117" s="93"/>
      <c r="DV117" s="93"/>
      <c r="DW117" s="93"/>
      <c r="DX117" s="93"/>
      <c r="DY117" s="93"/>
      <c r="DZ117" s="93"/>
      <c r="EA117" s="93"/>
      <c r="EB117" s="93"/>
      <c r="EC117" s="93"/>
      <c r="ED117" s="93"/>
      <c r="EE117" s="93"/>
      <c r="EF117" s="93"/>
      <c r="EG117" s="93"/>
      <c r="EH117" s="93"/>
      <c r="EI117" s="93"/>
      <c r="EJ117" s="93"/>
      <c r="EK117" s="93"/>
      <c r="EL117" s="93"/>
      <c r="EM117" s="93"/>
      <c r="EN117" s="93"/>
      <c r="EO117" s="93"/>
      <c r="EP117" s="93"/>
      <c r="EQ117" s="93"/>
      <c r="ER117" s="93"/>
      <c r="ES117" s="93"/>
      <c r="ET117" s="93"/>
      <c r="EU117" s="93"/>
      <c r="EV117" s="93"/>
      <c r="EW117" s="93"/>
      <c r="EX117" s="93"/>
      <c r="EY117" s="93"/>
      <c r="EZ117" s="93"/>
      <c r="FA117" s="93"/>
      <c r="FB117" s="93"/>
      <c r="FC117" s="93"/>
      <c r="FD117" s="93"/>
      <c r="FE117" s="93"/>
      <c r="FF117" s="93"/>
      <c r="FG117" s="93"/>
      <c r="FH117" s="93"/>
      <c r="FI117" s="93"/>
      <c r="FJ117" s="93"/>
      <c r="FK117" s="93"/>
      <c r="FL117" s="93"/>
      <c r="FM117" s="93"/>
      <c r="FN117" s="93"/>
      <c r="FO117" s="93"/>
      <c r="FP117" s="93"/>
      <c r="FQ117" s="93"/>
      <c r="FR117" s="93"/>
      <c r="FS117" s="93"/>
      <c r="FT117" s="93"/>
      <c r="FU117" s="93"/>
      <c r="FV117" s="93"/>
      <c r="FW117" s="93"/>
      <c r="FX117" s="93"/>
      <c r="FY117" s="93"/>
      <c r="FZ117" s="93"/>
      <c r="GA117" s="93"/>
      <c r="GB117" s="93"/>
      <c r="GC117" s="93"/>
      <c r="GD117" s="93"/>
      <c r="GE117" s="93"/>
      <c r="GF117" s="93"/>
      <c r="GG117" s="93"/>
      <c r="GH117" s="93"/>
      <c r="GI117" s="93"/>
      <c r="GJ117" s="93"/>
      <c r="GK117" s="93"/>
      <c r="GL117" s="93"/>
      <c r="GM117" s="93"/>
      <c r="GN117" s="93"/>
      <c r="GO117" s="93"/>
      <c r="GP117" s="93"/>
      <c r="GQ117" s="93"/>
      <c r="GR117" s="93"/>
      <c r="GS117" s="93"/>
      <c r="GT117" s="93"/>
      <c r="GU117" s="93"/>
      <c r="GV117" s="93"/>
      <c r="GW117" s="93"/>
      <c r="GX117" s="93"/>
      <c r="GY117" s="93"/>
      <c r="GZ117" s="93"/>
      <c r="HA117" s="93"/>
      <c r="HB117" s="93"/>
      <c r="HC117" s="93"/>
      <c r="HD117" s="93"/>
      <c r="HE117" s="93"/>
      <c r="HF117" s="93"/>
      <c r="HG117" s="93"/>
      <c r="HH117" s="93"/>
      <c r="HI117" s="93"/>
      <c r="HJ117" s="93"/>
      <c r="HK117" s="93"/>
      <c r="HL117" s="93"/>
      <c r="HM117" s="93"/>
      <c r="HN117" s="93"/>
      <c r="HO117" s="93"/>
      <c r="HP117" s="93"/>
      <c r="HQ117" s="93"/>
      <c r="HR117" s="93"/>
      <c r="HS117" s="93"/>
      <c r="HT117" s="93"/>
      <c r="HU117" s="93"/>
      <c r="HV117" s="93"/>
      <c r="HW117" s="93"/>
      <c r="HX117" s="93"/>
      <c r="HY117" s="93"/>
      <c r="HZ117" s="93"/>
      <c r="IA117" s="93"/>
      <c r="IB117" s="93"/>
      <c r="IC117" s="93"/>
      <c r="ID117" s="93"/>
      <c r="IE117" s="93"/>
      <c r="IF117" s="93"/>
      <c r="IG117" s="93"/>
    </row>
    <row r="118" spans="1:241" s="80" customFormat="1" ht="21" customHeight="1">
      <c r="A118" s="88" t="s">
        <v>1216</v>
      </c>
      <c r="B118" s="88" t="s">
        <v>1868</v>
      </c>
      <c r="C118" s="91" t="s">
        <v>1716</v>
      </c>
      <c r="D118" s="88" t="s">
        <v>1684</v>
      </c>
      <c r="E118" s="88" t="s">
        <v>55</v>
      </c>
      <c r="F118" s="88" t="s">
        <v>1854</v>
      </c>
      <c r="G118" s="88" t="s">
        <v>1855</v>
      </c>
      <c r="H118" s="88" t="s">
        <v>1856</v>
      </c>
      <c r="I118" s="92">
        <v>900</v>
      </c>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c r="AN118" s="93"/>
      <c r="AO118" s="93"/>
      <c r="AP118" s="93"/>
      <c r="AQ118" s="93"/>
      <c r="AR118" s="93"/>
      <c r="AS118" s="93"/>
      <c r="AT118" s="93"/>
      <c r="AU118" s="93"/>
      <c r="AV118" s="93"/>
      <c r="AW118" s="93"/>
      <c r="AX118" s="93"/>
      <c r="AY118" s="93"/>
      <c r="AZ118" s="93"/>
      <c r="BA118" s="93"/>
      <c r="BB118" s="93"/>
      <c r="BC118" s="93"/>
      <c r="BD118" s="93"/>
      <c r="BE118" s="93"/>
      <c r="BF118" s="93"/>
      <c r="BG118" s="93"/>
      <c r="BH118" s="93"/>
      <c r="BI118" s="93"/>
      <c r="BJ118" s="93"/>
      <c r="BK118" s="93"/>
      <c r="BL118" s="93"/>
      <c r="BM118" s="93"/>
      <c r="BN118" s="93"/>
      <c r="BO118" s="93"/>
      <c r="BP118" s="93"/>
      <c r="BQ118" s="93"/>
      <c r="BR118" s="93"/>
      <c r="BS118" s="93"/>
      <c r="BT118" s="93"/>
      <c r="BU118" s="93"/>
      <c r="BV118" s="93"/>
      <c r="BW118" s="93"/>
      <c r="BX118" s="93"/>
      <c r="BY118" s="93"/>
      <c r="BZ118" s="93"/>
      <c r="CA118" s="93"/>
      <c r="CB118" s="93"/>
      <c r="CC118" s="93"/>
      <c r="CD118" s="93"/>
      <c r="CE118" s="93"/>
      <c r="CF118" s="93"/>
      <c r="CG118" s="93"/>
      <c r="CH118" s="93"/>
      <c r="CI118" s="93"/>
      <c r="CJ118" s="93"/>
      <c r="CK118" s="93"/>
      <c r="CL118" s="93"/>
      <c r="CM118" s="93"/>
      <c r="CN118" s="93"/>
      <c r="CO118" s="93"/>
      <c r="CP118" s="93"/>
      <c r="CQ118" s="93"/>
      <c r="CR118" s="93"/>
      <c r="CS118" s="93"/>
      <c r="CT118" s="93"/>
      <c r="CU118" s="93"/>
      <c r="CV118" s="93"/>
      <c r="CW118" s="93"/>
      <c r="CX118" s="93"/>
      <c r="CY118" s="93"/>
      <c r="CZ118" s="93"/>
      <c r="DA118" s="93"/>
      <c r="DB118" s="93"/>
      <c r="DC118" s="93"/>
      <c r="DD118" s="93"/>
      <c r="DE118" s="93"/>
      <c r="DF118" s="93"/>
      <c r="DG118" s="93"/>
      <c r="DH118" s="93"/>
      <c r="DI118" s="93"/>
      <c r="DJ118" s="93"/>
      <c r="DK118" s="93"/>
      <c r="DL118" s="93"/>
      <c r="DM118" s="93"/>
      <c r="DN118" s="93"/>
      <c r="DO118" s="93"/>
      <c r="DP118" s="93"/>
      <c r="DQ118" s="93"/>
      <c r="DR118" s="93"/>
      <c r="DS118" s="93"/>
      <c r="DT118" s="93"/>
      <c r="DU118" s="93"/>
      <c r="DV118" s="93"/>
      <c r="DW118" s="93"/>
      <c r="DX118" s="93"/>
      <c r="DY118" s="93"/>
      <c r="DZ118" s="93"/>
      <c r="EA118" s="93"/>
      <c r="EB118" s="93"/>
      <c r="EC118" s="93"/>
      <c r="ED118" s="93"/>
      <c r="EE118" s="93"/>
      <c r="EF118" s="93"/>
      <c r="EG118" s="93"/>
      <c r="EH118" s="93"/>
      <c r="EI118" s="93"/>
      <c r="EJ118" s="93"/>
      <c r="EK118" s="93"/>
      <c r="EL118" s="93"/>
      <c r="EM118" s="93"/>
      <c r="EN118" s="93"/>
      <c r="EO118" s="93"/>
      <c r="EP118" s="93"/>
      <c r="EQ118" s="93"/>
      <c r="ER118" s="93"/>
      <c r="ES118" s="93"/>
      <c r="ET118" s="93"/>
      <c r="EU118" s="93"/>
      <c r="EV118" s="93"/>
      <c r="EW118" s="93"/>
      <c r="EX118" s="93"/>
      <c r="EY118" s="93"/>
      <c r="EZ118" s="93"/>
      <c r="FA118" s="93"/>
      <c r="FB118" s="93"/>
      <c r="FC118" s="93"/>
      <c r="FD118" s="93"/>
      <c r="FE118" s="93"/>
      <c r="FF118" s="93"/>
      <c r="FG118" s="93"/>
      <c r="FH118" s="93"/>
      <c r="FI118" s="93"/>
      <c r="FJ118" s="93"/>
      <c r="FK118" s="93"/>
      <c r="FL118" s="93"/>
      <c r="FM118" s="93"/>
      <c r="FN118" s="93"/>
      <c r="FO118" s="93"/>
      <c r="FP118" s="93"/>
      <c r="FQ118" s="93"/>
      <c r="FR118" s="93"/>
      <c r="FS118" s="93"/>
      <c r="FT118" s="93"/>
      <c r="FU118" s="93"/>
      <c r="FV118" s="93"/>
      <c r="FW118" s="93"/>
      <c r="FX118" s="93"/>
      <c r="FY118" s="93"/>
      <c r="FZ118" s="93"/>
      <c r="GA118" s="93"/>
      <c r="GB118" s="93"/>
      <c r="GC118" s="93"/>
      <c r="GD118" s="93"/>
      <c r="GE118" s="93"/>
      <c r="GF118" s="93"/>
      <c r="GG118" s="93"/>
      <c r="GH118" s="93"/>
      <c r="GI118" s="93"/>
      <c r="GJ118" s="93"/>
      <c r="GK118" s="93"/>
      <c r="GL118" s="93"/>
      <c r="GM118" s="93"/>
      <c r="GN118" s="93"/>
      <c r="GO118" s="93"/>
      <c r="GP118" s="93"/>
      <c r="GQ118" s="93"/>
      <c r="GR118" s="93"/>
      <c r="GS118" s="93"/>
      <c r="GT118" s="93"/>
      <c r="GU118" s="93"/>
      <c r="GV118" s="93"/>
      <c r="GW118" s="93"/>
      <c r="GX118" s="93"/>
      <c r="GY118" s="93"/>
      <c r="GZ118" s="93"/>
      <c r="HA118" s="93"/>
      <c r="HB118" s="93"/>
      <c r="HC118" s="93"/>
      <c r="HD118" s="93"/>
      <c r="HE118" s="93"/>
      <c r="HF118" s="93"/>
      <c r="HG118" s="93"/>
      <c r="HH118" s="93"/>
      <c r="HI118" s="93"/>
      <c r="HJ118" s="93"/>
      <c r="HK118" s="93"/>
      <c r="HL118" s="93"/>
      <c r="HM118" s="93"/>
      <c r="HN118" s="93"/>
      <c r="HO118" s="93"/>
      <c r="HP118" s="93"/>
      <c r="HQ118" s="93"/>
      <c r="HR118" s="93"/>
      <c r="HS118" s="93"/>
      <c r="HT118" s="93"/>
      <c r="HU118" s="93"/>
      <c r="HV118" s="93"/>
      <c r="HW118" s="93"/>
      <c r="HX118" s="93"/>
      <c r="HY118" s="93"/>
      <c r="HZ118" s="93"/>
      <c r="IA118" s="93"/>
      <c r="IB118" s="93"/>
      <c r="IC118" s="93"/>
      <c r="ID118" s="93"/>
      <c r="IE118" s="93"/>
      <c r="IF118" s="93"/>
      <c r="IG118" s="93"/>
    </row>
    <row r="119" spans="1:241" s="80" customFormat="1" ht="21" customHeight="1">
      <c r="A119" s="88" t="s">
        <v>1218</v>
      </c>
      <c r="B119" s="88" t="s">
        <v>1869</v>
      </c>
      <c r="C119" s="91" t="s">
        <v>1742</v>
      </c>
      <c r="D119" s="88" t="s">
        <v>1684</v>
      </c>
      <c r="E119" s="88" t="s">
        <v>55</v>
      </c>
      <c r="F119" s="88" t="s">
        <v>1854</v>
      </c>
      <c r="G119" s="88" t="s">
        <v>1855</v>
      </c>
      <c r="H119" s="88" t="s">
        <v>1856</v>
      </c>
      <c r="I119" s="92">
        <v>900</v>
      </c>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3"/>
      <c r="AN119" s="93"/>
      <c r="AO119" s="93"/>
      <c r="AP119" s="93"/>
      <c r="AQ119" s="93"/>
      <c r="AR119" s="93"/>
      <c r="AS119" s="93"/>
      <c r="AT119" s="93"/>
      <c r="AU119" s="93"/>
      <c r="AV119" s="93"/>
      <c r="AW119" s="93"/>
      <c r="AX119" s="93"/>
      <c r="AY119" s="93"/>
      <c r="AZ119" s="93"/>
      <c r="BA119" s="93"/>
      <c r="BB119" s="93"/>
      <c r="BC119" s="93"/>
      <c r="BD119" s="93"/>
      <c r="BE119" s="93"/>
      <c r="BF119" s="93"/>
      <c r="BG119" s="93"/>
      <c r="BH119" s="93"/>
      <c r="BI119" s="93"/>
      <c r="BJ119" s="93"/>
      <c r="BK119" s="93"/>
      <c r="BL119" s="93"/>
      <c r="BM119" s="93"/>
      <c r="BN119" s="93"/>
      <c r="BO119" s="93"/>
      <c r="BP119" s="93"/>
      <c r="BQ119" s="93"/>
      <c r="BR119" s="93"/>
      <c r="BS119" s="93"/>
      <c r="BT119" s="93"/>
      <c r="BU119" s="93"/>
      <c r="BV119" s="93"/>
      <c r="BW119" s="93"/>
      <c r="BX119" s="93"/>
      <c r="BY119" s="93"/>
      <c r="BZ119" s="93"/>
      <c r="CA119" s="93"/>
      <c r="CB119" s="93"/>
      <c r="CC119" s="93"/>
      <c r="CD119" s="93"/>
      <c r="CE119" s="93"/>
      <c r="CF119" s="93"/>
      <c r="CG119" s="93"/>
      <c r="CH119" s="93"/>
      <c r="CI119" s="93"/>
      <c r="CJ119" s="93"/>
      <c r="CK119" s="93"/>
      <c r="CL119" s="93"/>
      <c r="CM119" s="93"/>
      <c r="CN119" s="93"/>
      <c r="CO119" s="93"/>
      <c r="CP119" s="93"/>
      <c r="CQ119" s="93"/>
      <c r="CR119" s="93"/>
      <c r="CS119" s="93"/>
      <c r="CT119" s="93"/>
      <c r="CU119" s="93"/>
      <c r="CV119" s="93"/>
      <c r="CW119" s="93"/>
      <c r="CX119" s="93"/>
      <c r="CY119" s="93"/>
      <c r="CZ119" s="93"/>
      <c r="DA119" s="93"/>
      <c r="DB119" s="93"/>
      <c r="DC119" s="93"/>
      <c r="DD119" s="93"/>
      <c r="DE119" s="93"/>
      <c r="DF119" s="93"/>
      <c r="DG119" s="93"/>
      <c r="DH119" s="93"/>
      <c r="DI119" s="93"/>
      <c r="DJ119" s="93"/>
      <c r="DK119" s="93"/>
      <c r="DL119" s="93"/>
      <c r="DM119" s="93"/>
      <c r="DN119" s="93"/>
      <c r="DO119" s="93"/>
      <c r="DP119" s="93"/>
      <c r="DQ119" s="93"/>
      <c r="DR119" s="93"/>
      <c r="DS119" s="93"/>
      <c r="DT119" s="93"/>
      <c r="DU119" s="93"/>
      <c r="DV119" s="93"/>
      <c r="DW119" s="93"/>
      <c r="DX119" s="93"/>
      <c r="DY119" s="93"/>
      <c r="DZ119" s="93"/>
      <c r="EA119" s="93"/>
      <c r="EB119" s="93"/>
      <c r="EC119" s="93"/>
      <c r="ED119" s="93"/>
      <c r="EE119" s="93"/>
      <c r="EF119" s="93"/>
      <c r="EG119" s="93"/>
      <c r="EH119" s="93"/>
      <c r="EI119" s="93"/>
      <c r="EJ119" s="93"/>
      <c r="EK119" s="93"/>
      <c r="EL119" s="93"/>
      <c r="EM119" s="93"/>
      <c r="EN119" s="93"/>
      <c r="EO119" s="93"/>
      <c r="EP119" s="93"/>
      <c r="EQ119" s="93"/>
      <c r="ER119" s="93"/>
      <c r="ES119" s="93"/>
      <c r="ET119" s="93"/>
      <c r="EU119" s="93"/>
      <c r="EV119" s="93"/>
      <c r="EW119" s="93"/>
      <c r="EX119" s="93"/>
      <c r="EY119" s="93"/>
      <c r="EZ119" s="93"/>
      <c r="FA119" s="93"/>
      <c r="FB119" s="93"/>
      <c r="FC119" s="93"/>
      <c r="FD119" s="93"/>
      <c r="FE119" s="93"/>
      <c r="FF119" s="93"/>
      <c r="FG119" s="93"/>
      <c r="FH119" s="93"/>
      <c r="FI119" s="93"/>
      <c r="FJ119" s="93"/>
      <c r="FK119" s="93"/>
      <c r="FL119" s="93"/>
      <c r="FM119" s="93"/>
      <c r="FN119" s="93"/>
      <c r="FO119" s="93"/>
      <c r="FP119" s="93"/>
      <c r="FQ119" s="93"/>
      <c r="FR119" s="93"/>
      <c r="FS119" s="93"/>
      <c r="FT119" s="93"/>
      <c r="FU119" s="93"/>
      <c r="FV119" s="93"/>
      <c r="FW119" s="93"/>
      <c r="FX119" s="93"/>
      <c r="FY119" s="93"/>
      <c r="FZ119" s="93"/>
      <c r="GA119" s="93"/>
      <c r="GB119" s="93"/>
      <c r="GC119" s="93"/>
      <c r="GD119" s="93"/>
      <c r="GE119" s="93"/>
      <c r="GF119" s="93"/>
      <c r="GG119" s="93"/>
      <c r="GH119" s="93"/>
      <c r="GI119" s="93"/>
      <c r="GJ119" s="93"/>
      <c r="GK119" s="93"/>
      <c r="GL119" s="93"/>
      <c r="GM119" s="93"/>
      <c r="GN119" s="93"/>
      <c r="GO119" s="93"/>
      <c r="GP119" s="93"/>
      <c r="GQ119" s="93"/>
      <c r="GR119" s="93"/>
      <c r="GS119" s="93"/>
      <c r="GT119" s="93"/>
      <c r="GU119" s="93"/>
      <c r="GV119" s="93"/>
      <c r="GW119" s="93"/>
      <c r="GX119" s="93"/>
      <c r="GY119" s="93"/>
      <c r="GZ119" s="93"/>
      <c r="HA119" s="93"/>
      <c r="HB119" s="93"/>
      <c r="HC119" s="93"/>
      <c r="HD119" s="93"/>
      <c r="HE119" s="93"/>
      <c r="HF119" s="93"/>
      <c r="HG119" s="93"/>
      <c r="HH119" s="93"/>
      <c r="HI119" s="93"/>
      <c r="HJ119" s="93"/>
      <c r="HK119" s="93"/>
      <c r="HL119" s="93"/>
      <c r="HM119" s="93"/>
      <c r="HN119" s="93"/>
      <c r="HO119" s="93"/>
      <c r="HP119" s="93"/>
      <c r="HQ119" s="93"/>
      <c r="HR119" s="93"/>
      <c r="HS119" s="93"/>
      <c r="HT119" s="93"/>
      <c r="HU119" s="93"/>
      <c r="HV119" s="93"/>
      <c r="HW119" s="93"/>
      <c r="HX119" s="93"/>
      <c r="HY119" s="93"/>
      <c r="HZ119" s="93"/>
      <c r="IA119" s="93"/>
      <c r="IB119" s="93"/>
      <c r="IC119" s="93"/>
      <c r="ID119" s="93"/>
      <c r="IE119" s="93"/>
      <c r="IF119" s="93"/>
      <c r="IG119" s="93"/>
    </row>
    <row r="120" spans="1:241" s="80" customFormat="1" ht="21" customHeight="1">
      <c r="A120" s="88" t="s">
        <v>1220</v>
      </c>
      <c r="B120" s="88" t="s">
        <v>1870</v>
      </c>
      <c r="C120" s="91" t="s">
        <v>1871</v>
      </c>
      <c r="D120" s="88" t="s">
        <v>1684</v>
      </c>
      <c r="E120" s="88" t="s">
        <v>55</v>
      </c>
      <c r="F120" s="88" t="s">
        <v>1854</v>
      </c>
      <c r="G120" s="88" t="s">
        <v>1855</v>
      </c>
      <c r="H120" s="88" t="s">
        <v>1856</v>
      </c>
      <c r="I120" s="92">
        <v>900</v>
      </c>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c r="AN120" s="93"/>
      <c r="AO120" s="93"/>
      <c r="AP120" s="93"/>
      <c r="AQ120" s="93"/>
      <c r="AR120" s="93"/>
      <c r="AS120" s="93"/>
      <c r="AT120" s="93"/>
      <c r="AU120" s="93"/>
      <c r="AV120" s="93"/>
      <c r="AW120" s="93"/>
      <c r="AX120" s="93"/>
      <c r="AY120" s="93"/>
      <c r="AZ120" s="93"/>
      <c r="BA120" s="93"/>
      <c r="BB120" s="93"/>
      <c r="BC120" s="93"/>
      <c r="BD120" s="93"/>
      <c r="BE120" s="93"/>
      <c r="BF120" s="93"/>
      <c r="BG120" s="93"/>
      <c r="BH120" s="93"/>
      <c r="BI120" s="93"/>
      <c r="BJ120" s="93"/>
      <c r="BK120" s="93"/>
      <c r="BL120" s="93"/>
      <c r="BM120" s="93"/>
      <c r="BN120" s="93"/>
      <c r="BO120" s="93"/>
      <c r="BP120" s="93"/>
      <c r="BQ120" s="93"/>
      <c r="BR120" s="93"/>
      <c r="BS120" s="93"/>
      <c r="BT120" s="93"/>
      <c r="BU120" s="93"/>
      <c r="BV120" s="93"/>
      <c r="BW120" s="93"/>
      <c r="BX120" s="93"/>
      <c r="BY120" s="93"/>
      <c r="BZ120" s="93"/>
      <c r="CA120" s="93"/>
      <c r="CB120" s="93"/>
      <c r="CC120" s="93"/>
      <c r="CD120" s="93"/>
      <c r="CE120" s="93"/>
      <c r="CF120" s="93"/>
      <c r="CG120" s="93"/>
      <c r="CH120" s="93"/>
      <c r="CI120" s="93"/>
      <c r="CJ120" s="93"/>
      <c r="CK120" s="93"/>
      <c r="CL120" s="93"/>
      <c r="CM120" s="93"/>
      <c r="CN120" s="93"/>
      <c r="CO120" s="93"/>
      <c r="CP120" s="93"/>
      <c r="CQ120" s="93"/>
      <c r="CR120" s="93"/>
      <c r="CS120" s="93"/>
      <c r="CT120" s="93"/>
      <c r="CU120" s="93"/>
      <c r="CV120" s="93"/>
      <c r="CW120" s="93"/>
      <c r="CX120" s="93"/>
      <c r="CY120" s="93"/>
      <c r="CZ120" s="93"/>
      <c r="DA120" s="93"/>
      <c r="DB120" s="93"/>
      <c r="DC120" s="93"/>
      <c r="DD120" s="93"/>
      <c r="DE120" s="93"/>
      <c r="DF120" s="93"/>
      <c r="DG120" s="93"/>
      <c r="DH120" s="93"/>
      <c r="DI120" s="93"/>
      <c r="DJ120" s="93"/>
      <c r="DK120" s="93"/>
      <c r="DL120" s="93"/>
      <c r="DM120" s="93"/>
      <c r="DN120" s="93"/>
      <c r="DO120" s="93"/>
      <c r="DP120" s="93"/>
      <c r="DQ120" s="93"/>
      <c r="DR120" s="93"/>
      <c r="DS120" s="93"/>
      <c r="DT120" s="93"/>
      <c r="DU120" s="93"/>
      <c r="DV120" s="93"/>
      <c r="DW120" s="93"/>
      <c r="DX120" s="93"/>
      <c r="DY120" s="93"/>
      <c r="DZ120" s="93"/>
      <c r="EA120" s="93"/>
      <c r="EB120" s="93"/>
      <c r="EC120" s="93"/>
      <c r="ED120" s="93"/>
      <c r="EE120" s="93"/>
      <c r="EF120" s="93"/>
      <c r="EG120" s="93"/>
      <c r="EH120" s="93"/>
      <c r="EI120" s="93"/>
      <c r="EJ120" s="93"/>
      <c r="EK120" s="93"/>
      <c r="EL120" s="93"/>
      <c r="EM120" s="93"/>
      <c r="EN120" s="93"/>
      <c r="EO120" s="93"/>
      <c r="EP120" s="93"/>
      <c r="EQ120" s="93"/>
      <c r="ER120" s="93"/>
      <c r="ES120" s="93"/>
      <c r="ET120" s="93"/>
      <c r="EU120" s="93"/>
      <c r="EV120" s="93"/>
      <c r="EW120" s="93"/>
      <c r="EX120" s="93"/>
      <c r="EY120" s="93"/>
      <c r="EZ120" s="93"/>
      <c r="FA120" s="93"/>
      <c r="FB120" s="93"/>
      <c r="FC120" s="93"/>
      <c r="FD120" s="93"/>
      <c r="FE120" s="93"/>
      <c r="FF120" s="93"/>
      <c r="FG120" s="93"/>
      <c r="FH120" s="93"/>
      <c r="FI120" s="93"/>
      <c r="FJ120" s="93"/>
      <c r="FK120" s="93"/>
      <c r="FL120" s="93"/>
      <c r="FM120" s="93"/>
      <c r="FN120" s="93"/>
      <c r="FO120" s="93"/>
      <c r="FP120" s="93"/>
      <c r="FQ120" s="93"/>
      <c r="FR120" s="93"/>
      <c r="FS120" s="93"/>
      <c r="FT120" s="93"/>
      <c r="FU120" s="93"/>
      <c r="FV120" s="93"/>
      <c r="FW120" s="93"/>
      <c r="FX120" s="93"/>
      <c r="FY120" s="93"/>
      <c r="FZ120" s="93"/>
      <c r="GA120" s="93"/>
      <c r="GB120" s="93"/>
      <c r="GC120" s="93"/>
      <c r="GD120" s="93"/>
      <c r="GE120" s="93"/>
      <c r="GF120" s="93"/>
      <c r="GG120" s="93"/>
      <c r="GH120" s="93"/>
      <c r="GI120" s="93"/>
      <c r="GJ120" s="93"/>
      <c r="GK120" s="93"/>
      <c r="GL120" s="93"/>
      <c r="GM120" s="93"/>
      <c r="GN120" s="93"/>
      <c r="GO120" s="93"/>
      <c r="GP120" s="93"/>
      <c r="GQ120" s="93"/>
      <c r="GR120" s="93"/>
      <c r="GS120" s="93"/>
      <c r="GT120" s="93"/>
      <c r="GU120" s="93"/>
      <c r="GV120" s="93"/>
      <c r="GW120" s="93"/>
      <c r="GX120" s="93"/>
      <c r="GY120" s="93"/>
      <c r="GZ120" s="93"/>
      <c r="HA120" s="93"/>
      <c r="HB120" s="93"/>
      <c r="HC120" s="93"/>
      <c r="HD120" s="93"/>
      <c r="HE120" s="93"/>
      <c r="HF120" s="93"/>
      <c r="HG120" s="93"/>
      <c r="HH120" s="93"/>
      <c r="HI120" s="93"/>
      <c r="HJ120" s="93"/>
      <c r="HK120" s="93"/>
      <c r="HL120" s="93"/>
      <c r="HM120" s="93"/>
      <c r="HN120" s="93"/>
      <c r="HO120" s="93"/>
      <c r="HP120" s="93"/>
      <c r="HQ120" s="93"/>
      <c r="HR120" s="93"/>
      <c r="HS120" s="93"/>
      <c r="HT120" s="93"/>
      <c r="HU120" s="93"/>
      <c r="HV120" s="93"/>
      <c r="HW120" s="93"/>
      <c r="HX120" s="93"/>
      <c r="HY120" s="93"/>
      <c r="HZ120" s="93"/>
      <c r="IA120" s="93"/>
      <c r="IB120" s="93"/>
      <c r="IC120" s="93"/>
      <c r="ID120" s="93"/>
      <c r="IE120" s="93"/>
      <c r="IF120" s="93"/>
      <c r="IG120" s="93"/>
    </row>
    <row r="121" spans="1:241" s="80" customFormat="1" ht="21" customHeight="1">
      <c r="A121" s="88" t="s">
        <v>1224</v>
      </c>
      <c r="B121" s="88" t="s">
        <v>1872</v>
      </c>
      <c r="C121" s="91" t="s">
        <v>1770</v>
      </c>
      <c r="D121" s="88" t="s">
        <v>1684</v>
      </c>
      <c r="E121" s="88" t="s">
        <v>55</v>
      </c>
      <c r="F121" s="88" t="s">
        <v>1854</v>
      </c>
      <c r="G121" s="88" t="s">
        <v>1855</v>
      </c>
      <c r="H121" s="88" t="s">
        <v>1856</v>
      </c>
      <c r="I121" s="92">
        <v>900</v>
      </c>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3"/>
      <c r="AN121" s="93"/>
      <c r="AO121" s="93"/>
      <c r="AP121" s="93"/>
      <c r="AQ121" s="93"/>
      <c r="AR121" s="93"/>
      <c r="AS121" s="93"/>
      <c r="AT121" s="93"/>
      <c r="AU121" s="93"/>
      <c r="AV121" s="93"/>
      <c r="AW121" s="93"/>
      <c r="AX121" s="93"/>
      <c r="AY121" s="93"/>
      <c r="AZ121" s="93"/>
      <c r="BA121" s="93"/>
      <c r="BB121" s="93"/>
      <c r="BC121" s="93"/>
      <c r="BD121" s="93"/>
      <c r="BE121" s="93"/>
      <c r="BF121" s="93"/>
      <c r="BG121" s="93"/>
      <c r="BH121" s="93"/>
      <c r="BI121" s="93"/>
      <c r="BJ121" s="93"/>
      <c r="BK121" s="93"/>
      <c r="BL121" s="93"/>
      <c r="BM121" s="93"/>
      <c r="BN121" s="93"/>
      <c r="BO121" s="93"/>
      <c r="BP121" s="93"/>
      <c r="BQ121" s="93"/>
      <c r="BR121" s="93"/>
      <c r="BS121" s="93"/>
      <c r="BT121" s="93"/>
      <c r="BU121" s="93"/>
      <c r="BV121" s="93"/>
      <c r="BW121" s="93"/>
      <c r="BX121" s="93"/>
      <c r="BY121" s="93"/>
      <c r="BZ121" s="93"/>
      <c r="CA121" s="93"/>
      <c r="CB121" s="93"/>
      <c r="CC121" s="93"/>
      <c r="CD121" s="93"/>
      <c r="CE121" s="93"/>
      <c r="CF121" s="93"/>
      <c r="CG121" s="93"/>
      <c r="CH121" s="93"/>
      <c r="CI121" s="93"/>
      <c r="CJ121" s="93"/>
      <c r="CK121" s="93"/>
      <c r="CL121" s="93"/>
      <c r="CM121" s="93"/>
      <c r="CN121" s="93"/>
      <c r="CO121" s="93"/>
      <c r="CP121" s="93"/>
      <c r="CQ121" s="93"/>
      <c r="CR121" s="93"/>
      <c r="CS121" s="93"/>
      <c r="CT121" s="93"/>
      <c r="CU121" s="93"/>
      <c r="CV121" s="93"/>
      <c r="CW121" s="93"/>
      <c r="CX121" s="93"/>
      <c r="CY121" s="93"/>
      <c r="CZ121" s="93"/>
      <c r="DA121" s="93"/>
      <c r="DB121" s="93"/>
      <c r="DC121" s="93"/>
      <c r="DD121" s="93"/>
      <c r="DE121" s="93"/>
      <c r="DF121" s="93"/>
      <c r="DG121" s="93"/>
      <c r="DH121" s="93"/>
      <c r="DI121" s="93"/>
      <c r="DJ121" s="93"/>
      <c r="DK121" s="93"/>
      <c r="DL121" s="93"/>
      <c r="DM121" s="93"/>
      <c r="DN121" s="93"/>
      <c r="DO121" s="93"/>
      <c r="DP121" s="93"/>
      <c r="DQ121" s="93"/>
      <c r="DR121" s="93"/>
      <c r="DS121" s="93"/>
      <c r="DT121" s="93"/>
      <c r="DU121" s="93"/>
      <c r="DV121" s="93"/>
      <c r="DW121" s="93"/>
      <c r="DX121" s="93"/>
      <c r="DY121" s="93"/>
      <c r="DZ121" s="93"/>
      <c r="EA121" s="93"/>
      <c r="EB121" s="93"/>
      <c r="EC121" s="93"/>
      <c r="ED121" s="93"/>
      <c r="EE121" s="93"/>
      <c r="EF121" s="93"/>
      <c r="EG121" s="93"/>
      <c r="EH121" s="93"/>
      <c r="EI121" s="93"/>
      <c r="EJ121" s="93"/>
      <c r="EK121" s="93"/>
      <c r="EL121" s="93"/>
      <c r="EM121" s="93"/>
      <c r="EN121" s="93"/>
      <c r="EO121" s="93"/>
      <c r="EP121" s="93"/>
      <c r="EQ121" s="93"/>
      <c r="ER121" s="93"/>
      <c r="ES121" s="93"/>
      <c r="ET121" s="93"/>
      <c r="EU121" s="93"/>
      <c r="EV121" s="93"/>
      <c r="EW121" s="93"/>
      <c r="EX121" s="93"/>
      <c r="EY121" s="93"/>
      <c r="EZ121" s="93"/>
      <c r="FA121" s="93"/>
      <c r="FB121" s="93"/>
      <c r="FC121" s="93"/>
      <c r="FD121" s="93"/>
      <c r="FE121" s="93"/>
      <c r="FF121" s="93"/>
      <c r="FG121" s="93"/>
      <c r="FH121" s="93"/>
      <c r="FI121" s="93"/>
      <c r="FJ121" s="93"/>
      <c r="FK121" s="93"/>
      <c r="FL121" s="93"/>
      <c r="FM121" s="93"/>
      <c r="FN121" s="93"/>
      <c r="FO121" s="93"/>
      <c r="FP121" s="93"/>
      <c r="FQ121" s="93"/>
      <c r="FR121" s="93"/>
      <c r="FS121" s="93"/>
      <c r="FT121" s="93"/>
      <c r="FU121" s="93"/>
      <c r="FV121" s="93"/>
      <c r="FW121" s="93"/>
      <c r="FX121" s="93"/>
      <c r="FY121" s="93"/>
      <c r="FZ121" s="93"/>
      <c r="GA121" s="93"/>
      <c r="GB121" s="93"/>
      <c r="GC121" s="93"/>
      <c r="GD121" s="93"/>
      <c r="GE121" s="93"/>
      <c r="GF121" s="93"/>
      <c r="GG121" s="93"/>
      <c r="GH121" s="93"/>
      <c r="GI121" s="93"/>
      <c r="GJ121" s="93"/>
      <c r="GK121" s="93"/>
      <c r="GL121" s="93"/>
      <c r="GM121" s="93"/>
      <c r="GN121" s="93"/>
      <c r="GO121" s="93"/>
      <c r="GP121" s="93"/>
      <c r="GQ121" s="93"/>
      <c r="GR121" s="93"/>
      <c r="GS121" s="93"/>
      <c r="GT121" s="93"/>
      <c r="GU121" s="93"/>
      <c r="GV121" s="93"/>
      <c r="GW121" s="93"/>
      <c r="GX121" s="93"/>
      <c r="GY121" s="93"/>
      <c r="GZ121" s="93"/>
      <c r="HA121" s="93"/>
      <c r="HB121" s="93"/>
      <c r="HC121" s="93"/>
      <c r="HD121" s="93"/>
      <c r="HE121" s="93"/>
      <c r="HF121" s="93"/>
      <c r="HG121" s="93"/>
      <c r="HH121" s="93"/>
      <c r="HI121" s="93"/>
      <c r="HJ121" s="93"/>
      <c r="HK121" s="93"/>
      <c r="HL121" s="93"/>
      <c r="HM121" s="93"/>
      <c r="HN121" s="93"/>
      <c r="HO121" s="93"/>
      <c r="HP121" s="93"/>
      <c r="HQ121" s="93"/>
      <c r="HR121" s="93"/>
      <c r="HS121" s="93"/>
      <c r="HT121" s="93"/>
      <c r="HU121" s="93"/>
      <c r="HV121" s="93"/>
      <c r="HW121" s="93"/>
      <c r="HX121" s="93"/>
      <c r="HY121" s="93"/>
      <c r="HZ121" s="93"/>
      <c r="IA121" s="93"/>
      <c r="IB121" s="93"/>
      <c r="IC121" s="93"/>
      <c r="ID121" s="93"/>
      <c r="IE121" s="93"/>
      <c r="IF121" s="93"/>
      <c r="IG121" s="93"/>
    </row>
    <row r="122" spans="1:241" s="80" customFormat="1" ht="21" customHeight="1">
      <c r="A122" s="88" t="s">
        <v>1228</v>
      </c>
      <c r="B122" s="88" t="s">
        <v>1873</v>
      </c>
      <c r="C122" s="91" t="s">
        <v>1742</v>
      </c>
      <c r="D122" s="88" t="s">
        <v>1684</v>
      </c>
      <c r="E122" s="88" t="s">
        <v>55</v>
      </c>
      <c r="F122" s="88" t="s">
        <v>1854</v>
      </c>
      <c r="G122" s="88" t="s">
        <v>1855</v>
      </c>
      <c r="H122" s="88" t="s">
        <v>1856</v>
      </c>
      <c r="I122" s="92">
        <v>900</v>
      </c>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93"/>
      <c r="AN122" s="93"/>
      <c r="AO122" s="93"/>
      <c r="AP122" s="93"/>
      <c r="AQ122" s="93"/>
      <c r="AR122" s="93"/>
      <c r="AS122" s="93"/>
      <c r="AT122" s="93"/>
      <c r="AU122" s="93"/>
      <c r="AV122" s="93"/>
      <c r="AW122" s="93"/>
      <c r="AX122" s="93"/>
      <c r="AY122" s="93"/>
      <c r="AZ122" s="93"/>
      <c r="BA122" s="93"/>
      <c r="BB122" s="93"/>
      <c r="BC122" s="93"/>
      <c r="BD122" s="93"/>
      <c r="BE122" s="93"/>
      <c r="BF122" s="93"/>
      <c r="BG122" s="93"/>
      <c r="BH122" s="93"/>
      <c r="BI122" s="93"/>
      <c r="BJ122" s="93"/>
      <c r="BK122" s="93"/>
      <c r="BL122" s="93"/>
      <c r="BM122" s="93"/>
      <c r="BN122" s="93"/>
      <c r="BO122" s="93"/>
      <c r="BP122" s="93"/>
      <c r="BQ122" s="93"/>
      <c r="BR122" s="93"/>
      <c r="BS122" s="93"/>
      <c r="BT122" s="93"/>
      <c r="BU122" s="93"/>
      <c r="BV122" s="93"/>
      <c r="BW122" s="93"/>
      <c r="BX122" s="93"/>
      <c r="BY122" s="93"/>
      <c r="BZ122" s="93"/>
      <c r="CA122" s="93"/>
      <c r="CB122" s="93"/>
      <c r="CC122" s="93"/>
      <c r="CD122" s="93"/>
      <c r="CE122" s="93"/>
      <c r="CF122" s="93"/>
      <c r="CG122" s="93"/>
      <c r="CH122" s="93"/>
      <c r="CI122" s="93"/>
      <c r="CJ122" s="93"/>
      <c r="CK122" s="93"/>
      <c r="CL122" s="93"/>
      <c r="CM122" s="93"/>
      <c r="CN122" s="93"/>
      <c r="CO122" s="93"/>
      <c r="CP122" s="93"/>
      <c r="CQ122" s="93"/>
      <c r="CR122" s="93"/>
      <c r="CS122" s="93"/>
      <c r="CT122" s="93"/>
      <c r="CU122" s="93"/>
      <c r="CV122" s="93"/>
      <c r="CW122" s="93"/>
      <c r="CX122" s="93"/>
      <c r="CY122" s="93"/>
      <c r="CZ122" s="93"/>
      <c r="DA122" s="93"/>
      <c r="DB122" s="93"/>
      <c r="DC122" s="93"/>
      <c r="DD122" s="93"/>
      <c r="DE122" s="93"/>
      <c r="DF122" s="93"/>
      <c r="DG122" s="93"/>
      <c r="DH122" s="93"/>
      <c r="DI122" s="93"/>
      <c r="DJ122" s="93"/>
      <c r="DK122" s="93"/>
      <c r="DL122" s="93"/>
      <c r="DM122" s="93"/>
      <c r="DN122" s="93"/>
      <c r="DO122" s="93"/>
      <c r="DP122" s="93"/>
      <c r="DQ122" s="93"/>
      <c r="DR122" s="93"/>
      <c r="DS122" s="93"/>
      <c r="DT122" s="93"/>
      <c r="DU122" s="93"/>
      <c r="DV122" s="93"/>
      <c r="DW122" s="93"/>
      <c r="DX122" s="93"/>
      <c r="DY122" s="93"/>
      <c r="DZ122" s="93"/>
      <c r="EA122" s="93"/>
      <c r="EB122" s="93"/>
      <c r="EC122" s="93"/>
      <c r="ED122" s="93"/>
      <c r="EE122" s="93"/>
      <c r="EF122" s="93"/>
      <c r="EG122" s="93"/>
      <c r="EH122" s="93"/>
      <c r="EI122" s="93"/>
      <c r="EJ122" s="93"/>
      <c r="EK122" s="93"/>
      <c r="EL122" s="93"/>
      <c r="EM122" s="93"/>
      <c r="EN122" s="93"/>
      <c r="EO122" s="93"/>
      <c r="EP122" s="93"/>
      <c r="EQ122" s="93"/>
      <c r="ER122" s="93"/>
      <c r="ES122" s="93"/>
      <c r="ET122" s="93"/>
      <c r="EU122" s="93"/>
      <c r="EV122" s="93"/>
      <c r="EW122" s="93"/>
      <c r="EX122" s="93"/>
      <c r="EY122" s="93"/>
      <c r="EZ122" s="93"/>
      <c r="FA122" s="93"/>
      <c r="FB122" s="93"/>
      <c r="FC122" s="93"/>
      <c r="FD122" s="93"/>
      <c r="FE122" s="93"/>
      <c r="FF122" s="93"/>
      <c r="FG122" s="93"/>
      <c r="FH122" s="93"/>
      <c r="FI122" s="93"/>
      <c r="FJ122" s="93"/>
      <c r="FK122" s="93"/>
      <c r="FL122" s="93"/>
      <c r="FM122" s="93"/>
      <c r="FN122" s="93"/>
      <c r="FO122" s="93"/>
      <c r="FP122" s="93"/>
      <c r="FQ122" s="93"/>
      <c r="FR122" s="93"/>
      <c r="FS122" s="93"/>
      <c r="FT122" s="93"/>
      <c r="FU122" s="93"/>
      <c r="FV122" s="93"/>
      <c r="FW122" s="93"/>
      <c r="FX122" s="93"/>
      <c r="FY122" s="93"/>
      <c r="FZ122" s="93"/>
      <c r="GA122" s="93"/>
      <c r="GB122" s="93"/>
      <c r="GC122" s="93"/>
      <c r="GD122" s="93"/>
      <c r="GE122" s="93"/>
      <c r="GF122" s="93"/>
      <c r="GG122" s="93"/>
      <c r="GH122" s="93"/>
      <c r="GI122" s="93"/>
      <c r="GJ122" s="93"/>
      <c r="GK122" s="93"/>
      <c r="GL122" s="93"/>
      <c r="GM122" s="93"/>
      <c r="GN122" s="93"/>
      <c r="GO122" s="93"/>
      <c r="GP122" s="93"/>
      <c r="GQ122" s="93"/>
      <c r="GR122" s="93"/>
      <c r="GS122" s="93"/>
      <c r="GT122" s="93"/>
      <c r="GU122" s="93"/>
      <c r="GV122" s="93"/>
      <c r="GW122" s="93"/>
      <c r="GX122" s="93"/>
      <c r="GY122" s="93"/>
      <c r="GZ122" s="93"/>
      <c r="HA122" s="93"/>
      <c r="HB122" s="93"/>
      <c r="HC122" s="93"/>
      <c r="HD122" s="93"/>
      <c r="HE122" s="93"/>
      <c r="HF122" s="93"/>
      <c r="HG122" s="93"/>
      <c r="HH122" s="93"/>
      <c r="HI122" s="93"/>
      <c r="HJ122" s="93"/>
      <c r="HK122" s="93"/>
      <c r="HL122" s="93"/>
      <c r="HM122" s="93"/>
      <c r="HN122" s="93"/>
      <c r="HO122" s="93"/>
      <c r="HP122" s="93"/>
      <c r="HQ122" s="93"/>
      <c r="HR122" s="93"/>
      <c r="HS122" s="93"/>
      <c r="HT122" s="93"/>
      <c r="HU122" s="93"/>
      <c r="HV122" s="93"/>
      <c r="HW122" s="93"/>
      <c r="HX122" s="93"/>
      <c r="HY122" s="93"/>
      <c r="HZ122" s="93"/>
      <c r="IA122" s="93"/>
      <c r="IB122" s="93"/>
      <c r="IC122" s="93"/>
      <c r="ID122" s="93"/>
      <c r="IE122" s="93"/>
      <c r="IF122" s="93"/>
      <c r="IG122" s="93"/>
    </row>
    <row r="123" spans="1:241" s="80" customFormat="1" ht="21" customHeight="1">
      <c r="A123" s="88" t="s">
        <v>1231</v>
      </c>
      <c r="B123" s="88" t="s">
        <v>1874</v>
      </c>
      <c r="C123" s="91" t="s">
        <v>1742</v>
      </c>
      <c r="D123" s="88" t="s">
        <v>1684</v>
      </c>
      <c r="E123" s="88" t="s">
        <v>55</v>
      </c>
      <c r="F123" s="88" t="s">
        <v>1854</v>
      </c>
      <c r="G123" s="88" t="s">
        <v>1855</v>
      </c>
      <c r="H123" s="88" t="s">
        <v>1856</v>
      </c>
      <c r="I123" s="92">
        <v>900</v>
      </c>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93"/>
      <c r="AN123" s="93"/>
      <c r="AO123" s="93"/>
      <c r="AP123" s="93"/>
      <c r="AQ123" s="93"/>
      <c r="AR123" s="93"/>
      <c r="AS123" s="93"/>
      <c r="AT123" s="93"/>
      <c r="AU123" s="93"/>
      <c r="AV123" s="93"/>
      <c r="AW123" s="93"/>
      <c r="AX123" s="93"/>
      <c r="AY123" s="93"/>
      <c r="AZ123" s="93"/>
      <c r="BA123" s="93"/>
      <c r="BB123" s="93"/>
      <c r="BC123" s="93"/>
      <c r="BD123" s="93"/>
      <c r="BE123" s="93"/>
      <c r="BF123" s="93"/>
      <c r="BG123" s="93"/>
      <c r="BH123" s="93"/>
      <c r="BI123" s="93"/>
      <c r="BJ123" s="93"/>
      <c r="BK123" s="93"/>
      <c r="BL123" s="93"/>
      <c r="BM123" s="93"/>
      <c r="BN123" s="93"/>
      <c r="BO123" s="93"/>
      <c r="BP123" s="93"/>
      <c r="BQ123" s="93"/>
      <c r="BR123" s="93"/>
      <c r="BS123" s="93"/>
      <c r="BT123" s="93"/>
      <c r="BU123" s="93"/>
      <c r="BV123" s="93"/>
      <c r="BW123" s="93"/>
      <c r="BX123" s="93"/>
      <c r="BY123" s="93"/>
      <c r="BZ123" s="93"/>
      <c r="CA123" s="93"/>
      <c r="CB123" s="93"/>
      <c r="CC123" s="93"/>
      <c r="CD123" s="93"/>
      <c r="CE123" s="93"/>
      <c r="CF123" s="93"/>
      <c r="CG123" s="93"/>
      <c r="CH123" s="93"/>
      <c r="CI123" s="93"/>
      <c r="CJ123" s="93"/>
      <c r="CK123" s="93"/>
      <c r="CL123" s="93"/>
      <c r="CM123" s="93"/>
      <c r="CN123" s="93"/>
      <c r="CO123" s="93"/>
      <c r="CP123" s="93"/>
      <c r="CQ123" s="93"/>
      <c r="CR123" s="93"/>
      <c r="CS123" s="93"/>
      <c r="CT123" s="93"/>
      <c r="CU123" s="93"/>
      <c r="CV123" s="93"/>
      <c r="CW123" s="93"/>
      <c r="CX123" s="93"/>
      <c r="CY123" s="93"/>
      <c r="CZ123" s="93"/>
      <c r="DA123" s="93"/>
      <c r="DB123" s="93"/>
      <c r="DC123" s="93"/>
      <c r="DD123" s="93"/>
      <c r="DE123" s="93"/>
      <c r="DF123" s="93"/>
      <c r="DG123" s="93"/>
      <c r="DH123" s="93"/>
      <c r="DI123" s="93"/>
      <c r="DJ123" s="93"/>
      <c r="DK123" s="93"/>
      <c r="DL123" s="93"/>
      <c r="DM123" s="93"/>
      <c r="DN123" s="93"/>
      <c r="DO123" s="93"/>
      <c r="DP123" s="93"/>
      <c r="DQ123" s="93"/>
      <c r="DR123" s="93"/>
      <c r="DS123" s="93"/>
      <c r="DT123" s="93"/>
      <c r="DU123" s="93"/>
      <c r="DV123" s="93"/>
      <c r="DW123" s="93"/>
      <c r="DX123" s="93"/>
      <c r="DY123" s="93"/>
      <c r="DZ123" s="93"/>
      <c r="EA123" s="93"/>
      <c r="EB123" s="93"/>
      <c r="EC123" s="93"/>
      <c r="ED123" s="93"/>
      <c r="EE123" s="93"/>
      <c r="EF123" s="93"/>
      <c r="EG123" s="93"/>
      <c r="EH123" s="93"/>
      <c r="EI123" s="93"/>
      <c r="EJ123" s="93"/>
      <c r="EK123" s="93"/>
      <c r="EL123" s="93"/>
      <c r="EM123" s="93"/>
      <c r="EN123" s="93"/>
      <c r="EO123" s="93"/>
      <c r="EP123" s="93"/>
      <c r="EQ123" s="93"/>
      <c r="ER123" s="93"/>
      <c r="ES123" s="93"/>
      <c r="ET123" s="93"/>
      <c r="EU123" s="93"/>
      <c r="EV123" s="93"/>
      <c r="EW123" s="93"/>
      <c r="EX123" s="93"/>
      <c r="EY123" s="93"/>
      <c r="EZ123" s="93"/>
      <c r="FA123" s="93"/>
      <c r="FB123" s="93"/>
      <c r="FC123" s="93"/>
      <c r="FD123" s="93"/>
      <c r="FE123" s="93"/>
      <c r="FF123" s="93"/>
      <c r="FG123" s="93"/>
      <c r="FH123" s="93"/>
      <c r="FI123" s="93"/>
      <c r="FJ123" s="93"/>
      <c r="FK123" s="93"/>
      <c r="FL123" s="93"/>
      <c r="FM123" s="93"/>
      <c r="FN123" s="93"/>
      <c r="FO123" s="93"/>
      <c r="FP123" s="93"/>
      <c r="FQ123" s="93"/>
      <c r="FR123" s="93"/>
      <c r="FS123" s="93"/>
      <c r="FT123" s="93"/>
      <c r="FU123" s="93"/>
      <c r="FV123" s="93"/>
      <c r="FW123" s="93"/>
      <c r="FX123" s="93"/>
      <c r="FY123" s="93"/>
      <c r="FZ123" s="93"/>
      <c r="GA123" s="93"/>
      <c r="GB123" s="93"/>
      <c r="GC123" s="93"/>
      <c r="GD123" s="93"/>
      <c r="GE123" s="93"/>
      <c r="GF123" s="93"/>
      <c r="GG123" s="93"/>
      <c r="GH123" s="93"/>
      <c r="GI123" s="93"/>
      <c r="GJ123" s="93"/>
      <c r="GK123" s="93"/>
      <c r="GL123" s="93"/>
      <c r="GM123" s="93"/>
      <c r="GN123" s="93"/>
      <c r="GO123" s="93"/>
      <c r="GP123" s="93"/>
      <c r="GQ123" s="93"/>
      <c r="GR123" s="93"/>
      <c r="GS123" s="93"/>
      <c r="GT123" s="93"/>
      <c r="GU123" s="93"/>
      <c r="GV123" s="93"/>
      <c r="GW123" s="93"/>
      <c r="GX123" s="93"/>
      <c r="GY123" s="93"/>
      <c r="GZ123" s="93"/>
      <c r="HA123" s="93"/>
      <c r="HB123" s="93"/>
      <c r="HC123" s="93"/>
      <c r="HD123" s="93"/>
      <c r="HE123" s="93"/>
      <c r="HF123" s="93"/>
      <c r="HG123" s="93"/>
      <c r="HH123" s="93"/>
      <c r="HI123" s="93"/>
      <c r="HJ123" s="93"/>
      <c r="HK123" s="93"/>
      <c r="HL123" s="93"/>
      <c r="HM123" s="93"/>
      <c r="HN123" s="93"/>
      <c r="HO123" s="93"/>
      <c r="HP123" s="93"/>
      <c r="HQ123" s="93"/>
      <c r="HR123" s="93"/>
      <c r="HS123" s="93"/>
      <c r="HT123" s="93"/>
      <c r="HU123" s="93"/>
      <c r="HV123" s="93"/>
      <c r="HW123" s="93"/>
      <c r="HX123" s="93"/>
      <c r="HY123" s="93"/>
      <c r="HZ123" s="93"/>
      <c r="IA123" s="93"/>
      <c r="IB123" s="93"/>
      <c r="IC123" s="93"/>
      <c r="ID123" s="93"/>
      <c r="IE123" s="93"/>
      <c r="IF123" s="93"/>
      <c r="IG123" s="93"/>
    </row>
    <row r="124" spans="1:9" s="80" customFormat="1" ht="21" customHeight="1">
      <c r="A124" s="88" t="s">
        <v>1233</v>
      </c>
      <c r="B124" s="88" t="s">
        <v>1875</v>
      </c>
      <c r="C124" s="91" t="s">
        <v>1714</v>
      </c>
      <c r="D124" s="88" t="s">
        <v>1684</v>
      </c>
      <c r="E124" s="88" t="s">
        <v>55</v>
      </c>
      <c r="F124" s="90" t="s">
        <v>1854</v>
      </c>
      <c r="G124" s="90" t="s">
        <v>1855</v>
      </c>
      <c r="H124" s="90" t="s">
        <v>1856</v>
      </c>
      <c r="I124" s="92">
        <v>900</v>
      </c>
    </row>
    <row r="125" spans="1:9" s="80" customFormat="1" ht="21" customHeight="1">
      <c r="A125" s="88" t="s">
        <v>1236</v>
      </c>
      <c r="B125" s="88" t="s">
        <v>1876</v>
      </c>
      <c r="C125" s="91" t="s">
        <v>1697</v>
      </c>
      <c r="D125" s="88" t="s">
        <v>1684</v>
      </c>
      <c r="E125" s="88" t="s">
        <v>55</v>
      </c>
      <c r="F125" s="90" t="s">
        <v>1854</v>
      </c>
      <c r="G125" s="90" t="s">
        <v>1855</v>
      </c>
      <c r="H125" s="90" t="s">
        <v>1856</v>
      </c>
      <c r="I125" s="92">
        <v>900</v>
      </c>
    </row>
    <row r="126" spans="1:9" s="80" customFormat="1" ht="21" customHeight="1">
      <c r="A126" s="88" t="s">
        <v>1239</v>
      </c>
      <c r="B126" s="88" t="s">
        <v>1877</v>
      </c>
      <c r="C126" s="91" t="s">
        <v>1752</v>
      </c>
      <c r="D126" s="88" t="s">
        <v>1684</v>
      </c>
      <c r="E126" s="88" t="s">
        <v>55</v>
      </c>
      <c r="F126" s="90" t="s">
        <v>1854</v>
      </c>
      <c r="G126" s="90" t="s">
        <v>1855</v>
      </c>
      <c r="H126" s="90" t="s">
        <v>1856</v>
      </c>
      <c r="I126" s="92">
        <v>900</v>
      </c>
    </row>
    <row r="127" spans="1:9" s="80" customFormat="1" ht="21" customHeight="1">
      <c r="A127" s="88" t="s">
        <v>1241</v>
      </c>
      <c r="B127" s="88" t="s">
        <v>1878</v>
      </c>
      <c r="C127" s="91" t="s">
        <v>1879</v>
      </c>
      <c r="D127" s="88" t="s">
        <v>1684</v>
      </c>
      <c r="E127" s="88" t="s">
        <v>55</v>
      </c>
      <c r="F127" s="90" t="s">
        <v>1854</v>
      </c>
      <c r="G127" s="90" t="s">
        <v>1855</v>
      </c>
      <c r="H127" s="90" t="s">
        <v>1856</v>
      </c>
      <c r="I127" s="92">
        <v>900</v>
      </c>
    </row>
    <row r="128" spans="1:9" s="80" customFormat="1" ht="21" customHeight="1">
      <c r="A128" s="88" t="s">
        <v>1243</v>
      </c>
      <c r="B128" s="88" t="s">
        <v>1880</v>
      </c>
      <c r="C128" s="91" t="s">
        <v>1742</v>
      </c>
      <c r="D128" s="88" t="s">
        <v>1684</v>
      </c>
      <c r="E128" s="88" t="s">
        <v>55</v>
      </c>
      <c r="F128" s="90" t="s">
        <v>1854</v>
      </c>
      <c r="G128" s="90" t="s">
        <v>1855</v>
      </c>
      <c r="H128" s="90" t="s">
        <v>1856</v>
      </c>
      <c r="I128" s="92">
        <v>900</v>
      </c>
    </row>
    <row r="129" spans="1:9" s="80" customFormat="1" ht="21" customHeight="1">
      <c r="A129" s="88" t="s">
        <v>1247</v>
      </c>
      <c r="B129" s="88" t="s">
        <v>1881</v>
      </c>
      <c r="C129" s="91" t="s">
        <v>1701</v>
      </c>
      <c r="D129" s="88" t="s">
        <v>1684</v>
      </c>
      <c r="E129" s="88" t="s">
        <v>55</v>
      </c>
      <c r="F129" s="90" t="s">
        <v>1854</v>
      </c>
      <c r="G129" s="90" t="s">
        <v>1855</v>
      </c>
      <c r="H129" s="90" t="s">
        <v>1856</v>
      </c>
      <c r="I129" s="92">
        <v>900</v>
      </c>
    </row>
    <row r="130" spans="1:9" s="80" customFormat="1" ht="21" customHeight="1">
      <c r="A130" s="88" t="s">
        <v>1250</v>
      </c>
      <c r="B130" s="88" t="s">
        <v>1882</v>
      </c>
      <c r="C130" s="91" t="s">
        <v>1883</v>
      </c>
      <c r="D130" s="88" t="s">
        <v>1684</v>
      </c>
      <c r="E130" s="88" t="s">
        <v>55</v>
      </c>
      <c r="F130" s="88" t="s">
        <v>1854</v>
      </c>
      <c r="G130" s="88" t="s">
        <v>1855</v>
      </c>
      <c r="H130" s="88" t="s">
        <v>1856</v>
      </c>
      <c r="I130" s="92">
        <v>900</v>
      </c>
    </row>
    <row r="131" spans="1:9" s="80" customFormat="1" ht="21" customHeight="1">
      <c r="A131" s="88" t="s">
        <v>1252</v>
      </c>
      <c r="B131" s="88" t="s">
        <v>1884</v>
      </c>
      <c r="C131" s="91" t="s">
        <v>1718</v>
      </c>
      <c r="D131" s="88" t="s">
        <v>1684</v>
      </c>
      <c r="E131" s="88" t="s">
        <v>55</v>
      </c>
      <c r="F131" s="88" t="s">
        <v>1854</v>
      </c>
      <c r="G131" s="88" t="s">
        <v>1855</v>
      </c>
      <c r="H131" s="88" t="s">
        <v>1856</v>
      </c>
      <c r="I131" s="92">
        <v>900</v>
      </c>
    </row>
    <row r="132" spans="1:9" s="80" customFormat="1" ht="21" customHeight="1">
      <c r="A132" s="88" t="s">
        <v>1255</v>
      </c>
      <c r="B132" s="88" t="s">
        <v>1885</v>
      </c>
      <c r="C132" s="91" t="s">
        <v>1859</v>
      </c>
      <c r="D132" s="88" t="s">
        <v>1684</v>
      </c>
      <c r="E132" s="88" t="s">
        <v>55</v>
      </c>
      <c r="F132" s="88" t="s">
        <v>1854</v>
      </c>
      <c r="G132" s="88" t="s">
        <v>1855</v>
      </c>
      <c r="H132" s="88" t="s">
        <v>1856</v>
      </c>
      <c r="I132" s="92">
        <v>300</v>
      </c>
    </row>
    <row r="133" spans="1:9" s="80" customFormat="1" ht="21" customHeight="1">
      <c r="A133" s="88" t="s">
        <v>1258</v>
      </c>
      <c r="B133" s="88" t="s">
        <v>1886</v>
      </c>
      <c r="C133" s="91" t="s">
        <v>1805</v>
      </c>
      <c r="D133" s="88" t="s">
        <v>1684</v>
      </c>
      <c r="E133" s="88" t="s">
        <v>55</v>
      </c>
      <c r="F133" s="88" t="s">
        <v>1854</v>
      </c>
      <c r="G133" s="88" t="s">
        <v>1855</v>
      </c>
      <c r="H133" s="88" t="s">
        <v>1856</v>
      </c>
      <c r="I133" s="92">
        <v>900</v>
      </c>
    </row>
    <row r="134" spans="1:9" s="80" customFormat="1" ht="21" customHeight="1">
      <c r="A134" s="88" t="s">
        <v>1260</v>
      </c>
      <c r="B134" s="88" t="s">
        <v>1887</v>
      </c>
      <c r="C134" s="91" t="s">
        <v>1683</v>
      </c>
      <c r="D134" s="88" t="s">
        <v>1684</v>
      </c>
      <c r="E134" s="88" t="s">
        <v>55</v>
      </c>
      <c r="F134" s="88" t="s">
        <v>1854</v>
      </c>
      <c r="G134" s="88" t="s">
        <v>1855</v>
      </c>
      <c r="H134" s="88" t="s">
        <v>1856</v>
      </c>
      <c r="I134" s="92">
        <v>900</v>
      </c>
    </row>
    <row r="135" spans="1:9" s="80" customFormat="1" ht="21" customHeight="1">
      <c r="A135" s="88" t="s">
        <v>1263</v>
      </c>
      <c r="B135" s="88" t="s">
        <v>1888</v>
      </c>
      <c r="C135" s="91" t="s">
        <v>1773</v>
      </c>
      <c r="D135" s="88" t="s">
        <v>1684</v>
      </c>
      <c r="E135" s="88" t="s">
        <v>55</v>
      </c>
      <c r="F135" s="88" t="s">
        <v>1854</v>
      </c>
      <c r="G135" s="88" t="s">
        <v>1855</v>
      </c>
      <c r="H135" s="88" t="s">
        <v>1856</v>
      </c>
      <c r="I135" s="92">
        <v>900</v>
      </c>
    </row>
    <row r="136" spans="1:9" s="80" customFormat="1" ht="21" customHeight="1">
      <c r="A136" s="88" t="s">
        <v>1266</v>
      </c>
      <c r="B136" s="88" t="s">
        <v>1889</v>
      </c>
      <c r="C136" s="91" t="s">
        <v>1747</v>
      </c>
      <c r="D136" s="88" t="s">
        <v>1684</v>
      </c>
      <c r="E136" s="88" t="s">
        <v>55</v>
      </c>
      <c r="F136" s="88" t="s">
        <v>1854</v>
      </c>
      <c r="G136" s="88" t="s">
        <v>1855</v>
      </c>
      <c r="H136" s="88" t="s">
        <v>1856</v>
      </c>
      <c r="I136" s="92">
        <v>900</v>
      </c>
    </row>
    <row r="137" spans="1:9" s="80" customFormat="1" ht="21" customHeight="1">
      <c r="A137" s="88" t="s">
        <v>1268</v>
      </c>
      <c r="B137" s="88" t="s">
        <v>1890</v>
      </c>
      <c r="C137" s="91" t="s">
        <v>1805</v>
      </c>
      <c r="D137" s="88" t="s">
        <v>1684</v>
      </c>
      <c r="E137" s="88" t="s">
        <v>55</v>
      </c>
      <c r="F137" s="88" t="s">
        <v>1854</v>
      </c>
      <c r="G137" s="88" t="s">
        <v>1855</v>
      </c>
      <c r="H137" s="88" t="s">
        <v>1856</v>
      </c>
      <c r="I137" s="92">
        <v>900</v>
      </c>
    </row>
    <row r="138" spans="1:9" s="80" customFormat="1" ht="21" customHeight="1">
      <c r="A138" s="88" t="s">
        <v>1270</v>
      </c>
      <c r="B138" s="88" t="s">
        <v>1891</v>
      </c>
      <c r="C138" s="91" t="s">
        <v>1747</v>
      </c>
      <c r="D138" s="88" t="s">
        <v>1684</v>
      </c>
      <c r="E138" s="88" t="s">
        <v>55</v>
      </c>
      <c r="F138" s="88" t="s">
        <v>1854</v>
      </c>
      <c r="G138" s="88" t="s">
        <v>1855</v>
      </c>
      <c r="H138" s="88" t="s">
        <v>1856</v>
      </c>
      <c r="I138" s="92">
        <v>900</v>
      </c>
    </row>
    <row r="139" spans="1:9" s="80" customFormat="1" ht="21" customHeight="1">
      <c r="A139" s="88" t="s">
        <v>1272</v>
      </c>
      <c r="B139" s="88" t="s">
        <v>1892</v>
      </c>
      <c r="C139" s="91" t="s">
        <v>1693</v>
      </c>
      <c r="D139" s="88" t="s">
        <v>1684</v>
      </c>
      <c r="E139" s="88" t="s">
        <v>55</v>
      </c>
      <c r="F139" s="88" t="s">
        <v>1854</v>
      </c>
      <c r="G139" s="88" t="s">
        <v>1855</v>
      </c>
      <c r="H139" s="88" t="s">
        <v>1856</v>
      </c>
      <c r="I139" s="92">
        <v>900</v>
      </c>
    </row>
    <row r="140" spans="1:9" s="80" customFormat="1" ht="21" customHeight="1">
      <c r="A140" s="88" t="s">
        <v>1275</v>
      </c>
      <c r="B140" s="88" t="s">
        <v>252</v>
      </c>
      <c r="C140" s="91" t="s">
        <v>1691</v>
      </c>
      <c r="D140" s="88" t="s">
        <v>1684</v>
      </c>
      <c r="E140" s="88" t="s">
        <v>55</v>
      </c>
      <c r="F140" s="88" t="s">
        <v>1854</v>
      </c>
      <c r="G140" s="88" t="s">
        <v>1855</v>
      </c>
      <c r="H140" s="88" t="s">
        <v>1856</v>
      </c>
      <c r="I140" s="92">
        <v>900</v>
      </c>
    </row>
    <row r="141" spans="1:9" s="80" customFormat="1" ht="21" customHeight="1">
      <c r="A141" s="88" t="s">
        <v>1277</v>
      </c>
      <c r="B141" s="88" t="s">
        <v>1893</v>
      </c>
      <c r="C141" s="91" t="s">
        <v>1859</v>
      </c>
      <c r="D141" s="88" t="s">
        <v>1684</v>
      </c>
      <c r="E141" s="88" t="s">
        <v>55</v>
      </c>
      <c r="F141" s="88" t="s">
        <v>1854</v>
      </c>
      <c r="G141" s="88" t="s">
        <v>1855</v>
      </c>
      <c r="H141" s="88" t="s">
        <v>1856</v>
      </c>
      <c r="I141" s="92">
        <v>900</v>
      </c>
    </row>
    <row r="142" spans="1:9" s="80" customFormat="1" ht="21" customHeight="1">
      <c r="A142" s="88" t="s">
        <v>1281</v>
      </c>
      <c r="B142" s="88" t="s">
        <v>1894</v>
      </c>
      <c r="C142" s="91" t="s">
        <v>1895</v>
      </c>
      <c r="D142" s="88" t="s">
        <v>1684</v>
      </c>
      <c r="E142" s="88" t="s">
        <v>55</v>
      </c>
      <c r="F142" s="88" t="s">
        <v>1854</v>
      </c>
      <c r="G142" s="88" t="s">
        <v>1855</v>
      </c>
      <c r="H142" s="88" t="s">
        <v>1856</v>
      </c>
      <c r="I142" s="92">
        <v>900</v>
      </c>
    </row>
    <row r="143" spans="1:9" s="80" customFormat="1" ht="21" customHeight="1">
      <c r="A143" s="88" t="s">
        <v>1284</v>
      </c>
      <c r="B143" s="88" t="s">
        <v>1896</v>
      </c>
      <c r="C143" s="91" t="s">
        <v>1683</v>
      </c>
      <c r="D143" s="88" t="s">
        <v>1684</v>
      </c>
      <c r="E143" s="88" t="s">
        <v>55</v>
      </c>
      <c r="F143" s="88" t="s">
        <v>1854</v>
      </c>
      <c r="G143" s="88" t="s">
        <v>1855</v>
      </c>
      <c r="H143" s="88" t="s">
        <v>1856</v>
      </c>
      <c r="I143" s="92">
        <v>900</v>
      </c>
    </row>
    <row r="144" spans="1:9" s="80" customFormat="1" ht="21" customHeight="1">
      <c r="A144" s="88" t="s">
        <v>1287</v>
      </c>
      <c r="B144" s="88" t="s">
        <v>1897</v>
      </c>
      <c r="C144" s="91" t="s">
        <v>1701</v>
      </c>
      <c r="D144" s="88" t="s">
        <v>1684</v>
      </c>
      <c r="E144" s="88" t="s">
        <v>55</v>
      </c>
      <c r="F144" s="88" t="s">
        <v>1854</v>
      </c>
      <c r="G144" s="88" t="s">
        <v>1855</v>
      </c>
      <c r="H144" s="88" t="s">
        <v>1856</v>
      </c>
      <c r="I144" s="92">
        <v>900</v>
      </c>
    </row>
    <row r="145" spans="1:9" s="80" customFormat="1" ht="21" customHeight="1">
      <c r="A145" s="88" t="s">
        <v>1290</v>
      </c>
      <c r="B145" s="88" t="s">
        <v>1898</v>
      </c>
      <c r="C145" s="91" t="s">
        <v>1899</v>
      </c>
      <c r="D145" s="88" t="s">
        <v>1684</v>
      </c>
      <c r="E145" s="88" t="s">
        <v>55</v>
      </c>
      <c r="F145" s="88" t="s">
        <v>1854</v>
      </c>
      <c r="G145" s="88" t="s">
        <v>1855</v>
      </c>
      <c r="H145" s="88" t="s">
        <v>1856</v>
      </c>
      <c r="I145" s="92">
        <v>900</v>
      </c>
    </row>
    <row r="146" spans="1:9" s="80" customFormat="1" ht="21" customHeight="1">
      <c r="A146" s="88" t="s">
        <v>1293</v>
      </c>
      <c r="B146" s="88" t="s">
        <v>1900</v>
      </c>
      <c r="C146" s="91" t="s">
        <v>1691</v>
      </c>
      <c r="D146" s="88" t="s">
        <v>1684</v>
      </c>
      <c r="E146" s="88" t="s">
        <v>55</v>
      </c>
      <c r="F146" s="88" t="s">
        <v>1854</v>
      </c>
      <c r="G146" s="88" t="s">
        <v>1855</v>
      </c>
      <c r="H146" s="88" t="s">
        <v>1856</v>
      </c>
      <c r="I146" s="92">
        <v>900</v>
      </c>
    </row>
    <row r="147" spans="1:9" s="80" customFormat="1" ht="21" customHeight="1">
      <c r="A147" s="88" t="s">
        <v>1296</v>
      </c>
      <c r="B147" s="88" t="s">
        <v>1901</v>
      </c>
      <c r="C147" s="91" t="s">
        <v>1902</v>
      </c>
      <c r="D147" s="88" t="s">
        <v>1684</v>
      </c>
      <c r="E147" s="88" t="s">
        <v>55</v>
      </c>
      <c r="F147" s="88" t="s">
        <v>1854</v>
      </c>
      <c r="G147" s="88" t="s">
        <v>1855</v>
      </c>
      <c r="H147" s="88" t="s">
        <v>1856</v>
      </c>
      <c r="I147" s="92">
        <v>900</v>
      </c>
    </row>
    <row r="148" spans="1:9" s="80" customFormat="1" ht="21" customHeight="1">
      <c r="A148" s="88" t="s">
        <v>1299</v>
      </c>
      <c r="B148" s="88" t="s">
        <v>1903</v>
      </c>
      <c r="C148" s="91" t="s">
        <v>1752</v>
      </c>
      <c r="D148" s="88" t="s">
        <v>1684</v>
      </c>
      <c r="E148" s="88" t="s">
        <v>55</v>
      </c>
      <c r="F148" s="88" t="s">
        <v>1854</v>
      </c>
      <c r="G148" s="88" t="s">
        <v>1855</v>
      </c>
      <c r="H148" s="88" t="s">
        <v>1856</v>
      </c>
      <c r="I148" s="92">
        <v>900</v>
      </c>
    </row>
    <row r="149" spans="1:9" s="80" customFormat="1" ht="21" customHeight="1">
      <c r="A149" s="88" t="s">
        <v>1303</v>
      </c>
      <c r="B149" s="88" t="s">
        <v>1904</v>
      </c>
      <c r="C149" s="91" t="s">
        <v>1752</v>
      </c>
      <c r="D149" s="88" t="s">
        <v>1684</v>
      </c>
      <c r="E149" s="88" t="s">
        <v>55</v>
      </c>
      <c r="F149" s="88" t="s">
        <v>1854</v>
      </c>
      <c r="G149" s="88" t="s">
        <v>1855</v>
      </c>
      <c r="H149" s="88" t="s">
        <v>1856</v>
      </c>
      <c r="I149" s="92">
        <v>900</v>
      </c>
    </row>
    <row r="150" spans="1:9" s="80" customFormat="1" ht="21" customHeight="1">
      <c r="A150" s="88" t="s">
        <v>1306</v>
      </c>
      <c r="B150" s="88" t="s">
        <v>1905</v>
      </c>
      <c r="C150" s="91" t="s">
        <v>1742</v>
      </c>
      <c r="D150" s="88" t="s">
        <v>1684</v>
      </c>
      <c r="E150" s="88" t="s">
        <v>55</v>
      </c>
      <c r="F150" s="88" t="s">
        <v>1854</v>
      </c>
      <c r="G150" s="88" t="s">
        <v>1855</v>
      </c>
      <c r="H150" s="88" t="s">
        <v>1856</v>
      </c>
      <c r="I150" s="92">
        <v>900</v>
      </c>
    </row>
    <row r="151" spans="1:241" s="80" customFormat="1" ht="21" customHeight="1">
      <c r="A151" s="88" t="s">
        <v>1309</v>
      </c>
      <c r="B151" s="88" t="s">
        <v>1906</v>
      </c>
      <c r="C151" s="91" t="s">
        <v>1722</v>
      </c>
      <c r="D151" s="88" t="s">
        <v>1684</v>
      </c>
      <c r="E151" s="88" t="s">
        <v>55</v>
      </c>
      <c r="F151" s="88" t="s">
        <v>1907</v>
      </c>
      <c r="G151" s="88" t="s">
        <v>1908</v>
      </c>
      <c r="H151" s="88" t="s">
        <v>1909</v>
      </c>
      <c r="I151" s="92">
        <v>900</v>
      </c>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3"/>
      <c r="AK151" s="93"/>
      <c r="AL151" s="93"/>
      <c r="AM151" s="93"/>
      <c r="AN151" s="93"/>
      <c r="AO151" s="93"/>
      <c r="AP151" s="93"/>
      <c r="AQ151" s="93"/>
      <c r="AR151" s="93"/>
      <c r="AS151" s="93"/>
      <c r="AT151" s="93"/>
      <c r="AU151" s="93"/>
      <c r="AV151" s="93"/>
      <c r="AW151" s="93"/>
      <c r="AX151" s="93"/>
      <c r="AY151" s="93"/>
      <c r="AZ151" s="93"/>
      <c r="BA151" s="93"/>
      <c r="BB151" s="93"/>
      <c r="BC151" s="93"/>
      <c r="BD151" s="93"/>
      <c r="BE151" s="93"/>
      <c r="BF151" s="93"/>
      <c r="BG151" s="93"/>
      <c r="BH151" s="93"/>
      <c r="BI151" s="93"/>
      <c r="BJ151" s="93"/>
      <c r="BK151" s="93"/>
      <c r="BL151" s="93"/>
      <c r="BM151" s="93"/>
      <c r="BN151" s="93"/>
      <c r="BO151" s="93"/>
      <c r="BP151" s="93"/>
      <c r="BQ151" s="93"/>
      <c r="BR151" s="93"/>
      <c r="BS151" s="93"/>
      <c r="BT151" s="93"/>
      <c r="BU151" s="93"/>
      <c r="BV151" s="93"/>
      <c r="BW151" s="93"/>
      <c r="BX151" s="93"/>
      <c r="BY151" s="93"/>
      <c r="BZ151" s="93"/>
      <c r="CA151" s="93"/>
      <c r="CB151" s="93"/>
      <c r="CC151" s="93"/>
      <c r="CD151" s="93"/>
      <c r="CE151" s="93"/>
      <c r="CF151" s="93"/>
      <c r="CG151" s="93"/>
      <c r="CH151" s="93"/>
      <c r="CI151" s="93"/>
      <c r="CJ151" s="93"/>
      <c r="CK151" s="93"/>
      <c r="CL151" s="93"/>
      <c r="CM151" s="93"/>
      <c r="CN151" s="93"/>
      <c r="CO151" s="93"/>
      <c r="CP151" s="93"/>
      <c r="CQ151" s="93"/>
      <c r="CR151" s="93"/>
      <c r="CS151" s="93"/>
      <c r="CT151" s="93"/>
      <c r="CU151" s="93"/>
      <c r="CV151" s="93"/>
      <c r="CW151" s="93"/>
      <c r="CX151" s="93"/>
      <c r="CY151" s="93"/>
      <c r="CZ151" s="93"/>
      <c r="DA151" s="93"/>
      <c r="DB151" s="93"/>
      <c r="DC151" s="93"/>
      <c r="DD151" s="93"/>
      <c r="DE151" s="93"/>
      <c r="DF151" s="93"/>
      <c r="DG151" s="93"/>
      <c r="DH151" s="93"/>
      <c r="DI151" s="93"/>
      <c r="DJ151" s="93"/>
      <c r="DK151" s="93"/>
      <c r="DL151" s="93"/>
      <c r="DM151" s="93"/>
      <c r="DN151" s="93"/>
      <c r="DO151" s="93"/>
      <c r="DP151" s="93"/>
      <c r="DQ151" s="93"/>
      <c r="DR151" s="93"/>
      <c r="DS151" s="93"/>
      <c r="DT151" s="93"/>
      <c r="DU151" s="93"/>
      <c r="DV151" s="93"/>
      <c r="DW151" s="93"/>
      <c r="DX151" s="93"/>
      <c r="DY151" s="93"/>
      <c r="DZ151" s="93"/>
      <c r="EA151" s="93"/>
      <c r="EB151" s="93"/>
      <c r="EC151" s="93"/>
      <c r="ED151" s="93"/>
      <c r="EE151" s="93"/>
      <c r="EF151" s="93"/>
      <c r="EG151" s="93"/>
      <c r="EH151" s="93"/>
      <c r="EI151" s="93"/>
      <c r="EJ151" s="93"/>
      <c r="EK151" s="93"/>
      <c r="EL151" s="93"/>
      <c r="EM151" s="93"/>
      <c r="EN151" s="93"/>
      <c r="EO151" s="93"/>
      <c r="EP151" s="93"/>
      <c r="EQ151" s="93"/>
      <c r="ER151" s="93"/>
      <c r="ES151" s="93"/>
      <c r="ET151" s="93"/>
      <c r="EU151" s="93"/>
      <c r="EV151" s="93"/>
      <c r="EW151" s="93"/>
      <c r="EX151" s="93"/>
      <c r="EY151" s="93"/>
      <c r="EZ151" s="93"/>
      <c r="FA151" s="93"/>
      <c r="FB151" s="93"/>
      <c r="FC151" s="93"/>
      <c r="FD151" s="93"/>
      <c r="FE151" s="93"/>
      <c r="FF151" s="93"/>
      <c r="FG151" s="93"/>
      <c r="FH151" s="93"/>
      <c r="FI151" s="93"/>
      <c r="FJ151" s="93"/>
      <c r="FK151" s="93"/>
      <c r="FL151" s="93"/>
      <c r="FM151" s="93"/>
      <c r="FN151" s="93"/>
      <c r="FO151" s="93"/>
      <c r="FP151" s="93"/>
      <c r="FQ151" s="93"/>
      <c r="FR151" s="93"/>
      <c r="FS151" s="93"/>
      <c r="FT151" s="93"/>
      <c r="FU151" s="93"/>
      <c r="FV151" s="93"/>
      <c r="FW151" s="93"/>
      <c r="FX151" s="93"/>
      <c r="FY151" s="93"/>
      <c r="FZ151" s="93"/>
      <c r="GA151" s="93"/>
      <c r="GB151" s="93"/>
      <c r="GC151" s="93"/>
      <c r="GD151" s="93"/>
      <c r="GE151" s="93"/>
      <c r="GF151" s="93"/>
      <c r="GG151" s="93"/>
      <c r="GH151" s="93"/>
      <c r="GI151" s="93"/>
      <c r="GJ151" s="93"/>
      <c r="GK151" s="93"/>
      <c r="GL151" s="93"/>
      <c r="GM151" s="93"/>
      <c r="GN151" s="93"/>
      <c r="GO151" s="93"/>
      <c r="GP151" s="93"/>
      <c r="GQ151" s="93"/>
      <c r="GR151" s="93"/>
      <c r="GS151" s="93"/>
      <c r="GT151" s="93"/>
      <c r="GU151" s="93"/>
      <c r="GV151" s="93"/>
      <c r="GW151" s="93"/>
      <c r="GX151" s="93"/>
      <c r="GY151" s="93"/>
      <c r="GZ151" s="93"/>
      <c r="HA151" s="93"/>
      <c r="HB151" s="93"/>
      <c r="HC151" s="93"/>
      <c r="HD151" s="93"/>
      <c r="HE151" s="93"/>
      <c r="HF151" s="93"/>
      <c r="HG151" s="93"/>
      <c r="HH151" s="93"/>
      <c r="HI151" s="93"/>
      <c r="HJ151" s="93"/>
      <c r="HK151" s="93"/>
      <c r="HL151" s="93"/>
      <c r="HM151" s="93"/>
      <c r="HN151" s="93"/>
      <c r="HO151" s="93"/>
      <c r="HP151" s="93"/>
      <c r="HQ151" s="93"/>
      <c r="HR151" s="93"/>
      <c r="HS151" s="93"/>
      <c r="HT151" s="93"/>
      <c r="HU151" s="93"/>
      <c r="HV151" s="93"/>
      <c r="HW151" s="93"/>
      <c r="HX151" s="93"/>
      <c r="HY151" s="93"/>
      <c r="HZ151" s="93"/>
      <c r="IA151" s="93"/>
      <c r="IB151" s="93"/>
      <c r="IC151" s="93"/>
      <c r="ID151" s="93"/>
      <c r="IE151" s="93"/>
      <c r="IF151" s="93"/>
      <c r="IG151" s="93"/>
    </row>
    <row r="152" spans="1:241" s="80" customFormat="1" ht="21" customHeight="1">
      <c r="A152" s="88" t="s">
        <v>1312</v>
      </c>
      <c r="B152" s="88" t="s">
        <v>1910</v>
      </c>
      <c r="C152" s="91" t="s">
        <v>1911</v>
      </c>
      <c r="D152" s="88" t="s">
        <v>1684</v>
      </c>
      <c r="E152" s="88" t="s">
        <v>99</v>
      </c>
      <c r="F152" s="88" t="s">
        <v>1907</v>
      </c>
      <c r="G152" s="88" t="s">
        <v>1908</v>
      </c>
      <c r="H152" s="88" t="s">
        <v>1909</v>
      </c>
      <c r="I152" s="92">
        <v>900</v>
      </c>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c r="AG152" s="93"/>
      <c r="AH152" s="93"/>
      <c r="AI152" s="93"/>
      <c r="AJ152" s="93"/>
      <c r="AK152" s="93"/>
      <c r="AL152" s="93"/>
      <c r="AM152" s="93"/>
      <c r="AN152" s="93"/>
      <c r="AO152" s="93"/>
      <c r="AP152" s="93"/>
      <c r="AQ152" s="93"/>
      <c r="AR152" s="93"/>
      <c r="AS152" s="93"/>
      <c r="AT152" s="93"/>
      <c r="AU152" s="93"/>
      <c r="AV152" s="93"/>
      <c r="AW152" s="93"/>
      <c r="AX152" s="93"/>
      <c r="AY152" s="93"/>
      <c r="AZ152" s="93"/>
      <c r="BA152" s="93"/>
      <c r="BB152" s="93"/>
      <c r="BC152" s="93"/>
      <c r="BD152" s="93"/>
      <c r="BE152" s="93"/>
      <c r="BF152" s="93"/>
      <c r="BG152" s="93"/>
      <c r="BH152" s="93"/>
      <c r="BI152" s="93"/>
      <c r="BJ152" s="93"/>
      <c r="BK152" s="93"/>
      <c r="BL152" s="93"/>
      <c r="BM152" s="93"/>
      <c r="BN152" s="93"/>
      <c r="BO152" s="93"/>
      <c r="BP152" s="93"/>
      <c r="BQ152" s="93"/>
      <c r="BR152" s="93"/>
      <c r="BS152" s="93"/>
      <c r="BT152" s="93"/>
      <c r="BU152" s="93"/>
      <c r="BV152" s="93"/>
      <c r="BW152" s="93"/>
      <c r="BX152" s="93"/>
      <c r="BY152" s="93"/>
      <c r="BZ152" s="93"/>
      <c r="CA152" s="93"/>
      <c r="CB152" s="93"/>
      <c r="CC152" s="93"/>
      <c r="CD152" s="93"/>
      <c r="CE152" s="93"/>
      <c r="CF152" s="93"/>
      <c r="CG152" s="93"/>
      <c r="CH152" s="93"/>
      <c r="CI152" s="93"/>
      <c r="CJ152" s="93"/>
      <c r="CK152" s="93"/>
      <c r="CL152" s="93"/>
      <c r="CM152" s="93"/>
      <c r="CN152" s="93"/>
      <c r="CO152" s="93"/>
      <c r="CP152" s="93"/>
      <c r="CQ152" s="93"/>
      <c r="CR152" s="93"/>
      <c r="CS152" s="93"/>
      <c r="CT152" s="93"/>
      <c r="CU152" s="93"/>
      <c r="CV152" s="93"/>
      <c r="CW152" s="93"/>
      <c r="CX152" s="93"/>
      <c r="CY152" s="93"/>
      <c r="CZ152" s="93"/>
      <c r="DA152" s="93"/>
      <c r="DB152" s="93"/>
      <c r="DC152" s="93"/>
      <c r="DD152" s="93"/>
      <c r="DE152" s="93"/>
      <c r="DF152" s="93"/>
      <c r="DG152" s="93"/>
      <c r="DH152" s="93"/>
      <c r="DI152" s="93"/>
      <c r="DJ152" s="93"/>
      <c r="DK152" s="93"/>
      <c r="DL152" s="93"/>
      <c r="DM152" s="93"/>
      <c r="DN152" s="93"/>
      <c r="DO152" s="93"/>
      <c r="DP152" s="93"/>
      <c r="DQ152" s="93"/>
      <c r="DR152" s="93"/>
      <c r="DS152" s="93"/>
      <c r="DT152" s="93"/>
      <c r="DU152" s="93"/>
      <c r="DV152" s="93"/>
      <c r="DW152" s="93"/>
      <c r="DX152" s="93"/>
      <c r="DY152" s="93"/>
      <c r="DZ152" s="93"/>
      <c r="EA152" s="93"/>
      <c r="EB152" s="93"/>
      <c r="EC152" s="93"/>
      <c r="ED152" s="93"/>
      <c r="EE152" s="93"/>
      <c r="EF152" s="93"/>
      <c r="EG152" s="93"/>
      <c r="EH152" s="93"/>
      <c r="EI152" s="93"/>
      <c r="EJ152" s="93"/>
      <c r="EK152" s="93"/>
      <c r="EL152" s="93"/>
      <c r="EM152" s="93"/>
      <c r="EN152" s="93"/>
      <c r="EO152" s="93"/>
      <c r="EP152" s="93"/>
      <c r="EQ152" s="93"/>
      <c r="ER152" s="93"/>
      <c r="ES152" s="93"/>
      <c r="ET152" s="93"/>
      <c r="EU152" s="93"/>
      <c r="EV152" s="93"/>
      <c r="EW152" s="93"/>
      <c r="EX152" s="93"/>
      <c r="EY152" s="93"/>
      <c r="EZ152" s="93"/>
      <c r="FA152" s="93"/>
      <c r="FB152" s="93"/>
      <c r="FC152" s="93"/>
      <c r="FD152" s="93"/>
      <c r="FE152" s="93"/>
      <c r="FF152" s="93"/>
      <c r="FG152" s="93"/>
      <c r="FH152" s="93"/>
      <c r="FI152" s="93"/>
      <c r="FJ152" s="93"/>
      <c r="FK152" s="93"/>
      <c r="FL152" s="93"/>
      <c r="FM152" s="93"/>
      <c r="FN152" s="93"/>
      <c r="FO152" s="93"/>
      <c r="FP152" s="93"/>
      <c r="FQ152" s="93"/>
      <c r="FR152" s="93"/>
      <c r="FS152" s="93"/>
      <c r="FT152" s="93"/>
      <c r="FU152" s="93"/>
      <c r="FV152" s="93"/>
      <c r="FW152" s="93"/>
      <c r="FX152" s="93"/>
      <c r="FY152" s="93"/>
      <c r="FZ152" s="93"/>
      <c r="GA152" s="93"/>
      <c r="GB152" s="93"/>
      <c r="GC152" s="93"/>
      <c r="GD152" s="93"/>
      <c r="GE152" s="93"/>
      <c r="GF152" s="93"/>
      <c r="GG152" s="93"/>
      <c r="GH152" s="93"/>
      <c r="GI152" s="93"/>
      <c r="GJ152" s="93"/>
      <c r="GK152" s="93"/>
      <c r="GL152" s="93"/>
      <c r="GM152" s="93"/>
      <c r="GN152" s="93"/>
      <c r="GO152" s="93"/>
      <c r="GP152" s="93"/>
      <c r="GQ152" s="93"/>
      <c r="GR152" s="93"/>
      <c r="GS152" s="93"/>
      <c r="GT152" s="93"/>
      <c r="GU152" s="93"/>
      <c r="GV152" s="93"/>
      <c r="GW152" s="93"/>
      <c r="GX152" s="93"/>
      <c r="GY152" s="93"/>
      <c r="GZ152" s="93"/>
      <c r="HA152" s="93"/>
      <c r="HB152" s="93"/>
      <c r="HC152" s="93"/>
      <c r="HD152" s="93"/>
      <c r="HE152" s="93"/>
      <c r="HF152" s="93"/>
      <c r="HG152" s="93"/>
      <c r="HH152" s="93"/>
      <c r="HI152" s="93"/>
      <c r="HJ152" s="93"/>
      <c r="HK152" s="93"/>
      <c r="HL152" s="93"/>
      <c r="HM152" s="93"/>
      <c r="HN152" s="93"/>
      <c r="HO152" s="93"/>
      <c r="HP152" s="93"/>
      <c r="HQ152" s="93"/>
      <c r="HR152" s="93"/>
      <c r="HS152" s="93"/>
      <c r="HT152" s="93"/>
      <c r="HU152" s="93"/>
      <c r="HV152" s="93"/>
      <c r="HW152" s="93"/>
      <c r="HX152" s="93"/>
      <c r="HY152" s="93"/>
      <c r="HZ152" s="93"/>
      <c r="IA152" s="93"/>
      <c r="IB152" s="93"/>
      <c r="IC152" s="93"/>
      <c r="ID152" s="93"/>
      <c r="IE152" s="93"/>
      <c r="IF152" s="93"/>
      <c r="IG152" s="93"/>
    </row>
    <row r="153" spans="1:241" s="80" customFormat="1" ht="21" customHeight="1">
      <c r="A153" s="88" t="s">
        <v>1315</v>
      </c>
      <c r="B153" s="88" t="s">
        <v>1912</v>
      </c>
      <c r="C153" s="91" t="s">
        <v>1742</v>
      </c>
      <c r="D153" s="88" t="s">
        <v>1684</v>
      </c>
      <c r="E153" s="88" t="s">
        <v>180</v>
      </c>
      <c r="F153" s="88" t="s">
        <v>1907</v>
      </c>
      <c r="G153" s="88" t="s">
        <v>1908</v>
      </c>
      <c r="H153" s="88" t="s">
        <v>1909</v>
      </c>
      <c r="I153" s="92">
        <v>900</v>
      </c>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93"/>
      <c r="AN153" s="93"/>
      <c r="AO153" s="93"/>
      <c r="AP153" s="93"/>
      <c r="AQ153" s="93"/>
      <c r="AR153" s="93"/>
      <c r="AS153" s="93"/>
      <c r="AT153" s="93"/>
      <c r="AU153" s="93"/>
      <c r="AV153" s="93"/>
      <c r="AW153" s="93"/>
      <c r="AX153" s="93"/>
      <c r="AY153" s="93"/>
      <c r="AZ153" s="93"/>
      <c r="BA153" s="93"/>
      <c r="BB153" s="93"/>
      <c r="BC153" s="93"/>
      <c r="BD153" s="93"/>
      <c r="BE153" s="93"/>
      <c r="BF153" s="93"/>
      <c r="BG153" s="93"/>
      <c r="BH153" s="93"/>
      <c r="BI153" s="93"/>
      <c r="BJ153" s="93"/>
      <c r="BK153" s="93"/>
      <c r="BL153" s="93"/>
      <c r="BM153" s="93"/>
      <c r="BN153" s="93"/>
      <c r="BO153" s="93"/>
      <c r="BP153" s="93"/>
      <c r="BQ153" s="93"/>
      <c r="BR153" s="93"/>
      <c r="BS153" s="93"/>
      <c r="BT153" s="93"/>
      <c r="BU153" s="93"/>
      <c r="BV153" s="93"/>
      <c r="BW153" s="93"/>
      <c r="BX153" s="93"/>
      <c r="BY153" s="93"/>
      <c r="BZ153" s="93"/>
      <c r="CA153" s="93"/>
      <c r="CB153" s="93"/>
      <c r="CC153" s="93"/>
      <c r="CD153" s="93"/>
      <c r="CE153" s="93"/>
      <c r="CF153" s="93"/>
      <c r="CG153" s="93"/>
      <c r="CH153" s="93"/>
      <c r="CI153" s="93"/>
      <c r="CJ153" s="93"/>
      <c r="CK153" s="93"/>
      <c r="CL153" s="93"/>
      <c r="CM153" s="93"/>
      <c r="CN153" s="93"/>
      <c r="CO153" s="93"/>
      <c r="CP153" s="93"/>
      <c r="CQ153" s="93"/>
      <c r="CR153" s="93"/>
      <c r="CS153" s="93"/>
      <c r="CT153" s="93"/>
      <c r="CU153" s="93"/>
      <c r="CV153" s="93"/>
      <c r="CW153" s="93"/>
      <c r="CX153" s="93"/>
      <c r="CY153" s="93"/>
      <c r="CZ153" s="93"/>
      <c r="DA153" s="93"/>
      <c r="DB153" s="93"/>
      <c r="DC153" s="93"/>
      <c r="DD153" s="93"/>
      <c r="DE153" s="93"/>
      <c r="DF153" s="93"/>
      <c r="DG153" s="93"/>
      <c r="DH153" s="93"/>
      <c r="DI153" s="93"/>
      <c r="DJ153" s="93"/>
      <c r="DK153" s="93"/>
      <c r="DL153" s="93"/>
      <c r="DM153" s="93"/>
      <c r="DN153" s="93"/>
      <c r="DO153" s="93"/>
      <c r="DP153" s="93"/>
      <c r="DQ153" s="93"/>
      <c r="DR153" s="93"/>
      <c r="DS153" s="93"/>
      <c r="DT153" s="93"/>
      <c r="DU153" s="93"/>
      <c r="DV153" s="93"/>
      <c r="DW153" s="93"/>
      <c r="DX153" s="93"/>
      <c r="DY153" s="93"/>
      <c r="DZ153" s="93"/>
      <c r="EA153" s="93"/>
      <c r="EB153" s="93"/>
      <c r="EC153" s="93"/>
      <c r="ED153" s="93"/>
      <c r="EE153" s="93"/>
      <c r="EF153" s="93"/>
      <c r="EG153" s="93"/>
      <c r="EH153" s="93"/>
      <c r="EI153" s="93"/>
      <c r="EJ153" s="93"/>
      <c r="EK153" s="93"/>
      <c r="EL153" s="93"/>
      <c r="EM153" s="93"/>
      <c r="EN153" s="93"/>
      <c r="EO153" s="93"/>
      <c r="EP153" s="93"/>
      <c r="EQ153" s="93"/>
      <c r="ER153" s="93"/>
      <c r="ES153" s="93"/>
      <c r="ET153" s="93"/>
      <c r="EU153" s="93"/>
      <c r="EV153" s="93"/>
      <c r="EW153" s="93"/>
      <c r="EX153" s="93"/>
      <c r="EY153" s="93"/>
      <c r="EZ153" s="93"/>
      <c r="FA153" s="93"/>
      <c r="FB153" s="93"/>
      <c r="FC153" s="93"/>
      <c r="FD153" s="93"/>
      <c r="FE153" s="93"/>
      <c r="FF153" s="93"/>
      <c r="FG153" s="93"/>
      <c r="FH153" s="93"/>
      <c r="FI153" s="93"/>
      <c r="FJ153" s="93"/>
      <c r="FK153" s="93"/>
      <c r="FL153" s="93"/>
      <c r="FM153" s="93"/>
      <c r="FN153" s="93"/>
      <c r="FO153" s="93"/>
      <c r="FP153" s="93"/>
      <c r="FQ153" s="93"/>
      <c r="FR153" s="93"/>
      <c r="FS153" s="93"/>
      <c r="FT153" s="93"/>
      <c r="FU153" s="93"/>
      <c r="FV153" s="93"/>
      <c r="FW153" s="93"/>
      <c r="FX153" s="93"/>
      <c r="FY153" s="93"/>
      <c r="FZ153" s="93"/>
      <c r="GA153" s="93"/>
      <c r="GB153" s="93"/>
      <c r="GC153" s="93"/>
      <c r="GD153" s="93"/>
      <c r="GE153" s="93"/>
      <c r="GF153" s="93"/>
      <c r="GG153" s="93"/>
      <c r="GH153" s="93"/>
      <c r="GI153" s="93"/>
      <c r="GJ153" s="93"/>
      <c r="GK153" s="93"/>
      <c r="GL153" s="93"/>
      <c r="GM153" s="93"/>
      <c r="GN153" s="93"/>
      <c r="GO153" s="93"/>
      <c r="GP153" s="93"/>
      <c r="GQ153" s="93"/>
      <c r="GR153" s="93"/>
      <c r="GS153" s="93"/>
      <c r="GT153" s="93"/>
      <c r="GU153" s="93"/>
      <c r="GV153" s="93"/>
      <c r="GW153" s="93"/>
      <c r="GX153" s="93"/>
      <c r="GY153" s="93"/>
      <c r="GZ153" s="93"/>
      <c r="HA153" s="93"/>
      <c r="HB153" s="93"/>
      <c r="HC153" s="93"/>
      <c r="HD153" s="93"/>
      <c r="HE153" s="93"/>
      <c r="HF153" s="93"/>
      <c r="HG153" s="93"/>
      <c r="HH153" s="93"/>
      <c r="HI153" s="93"/>
      <c r="HJ153" s="93"/>
      <c r="HK153" s="93"/>
      <c r="HL153" s="93"/>
      <c r="HM153" s="93"/>
      <c r="HN153" s="93"/>
      <c r="HO153" s="93"/>
      <c r="HP153" s="93"/>
      <c r="HQ153" s="93"/>
      <c r="HR153" s="93"/>
      <c r="HS153" s="93"/>
      <c r="HT153" s="93"/>
      <c r="HU153" s="93"/>
      <c r="HV153" s="93"/>
      <c r="HW153" s="93"/>
      <c r="HX153" s="93"/>
      <c r="HY153" s="93"/>
      <c r="HZ153" s="93"/>
      <c r="IA153" s="93"/>
      <c r="IB153" s="93"/>
      <c r="IC153" s="93"/>
      <c r="ID153" s="93"/>
      <c r="IE153" s="93"/>
      <c r="IF153" s="93"/>
      <c r="IG153" s="93"/>
    </row>
    <row r="154" spans="1:241" s="80" customFormat="1" ht="21" customHeight="1">
      <c r="A154" s="88" t="s">
        <v>1317</v>
      </c>
      <c r="B154" s="88" t="s">
        <v>1913</v>
      </c>
      <c r="C154" s="91" t="s">
        <v>1742</v>
      </c>
      <c r="D154" s="88" t="s">
        <v>1684</v>
      </c>
      <c r="E154" s="88" t="s">
        <v>55</v>
      </c>
      <c r="F154" s="88" t="s">
        <v>1907</v>
      </c>
      <c r="G154" s="88" t="s">
        <v>1908</v>
      </c>
      <c r="H154" s="88" t="s">
        <v>1909</v>
      </c>
      <c r="I154" s="92">
        <v>900</v>
      </c>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c r="AM154" s="93"/>
      <c r="AN154" s="93"/>
      <c r="AO154" s="93"/>
      <c r="AP154" s="93"/>
      <c r="AQ154" s="93"/>
      <c r="AR154" s="93"/>
      <c r="AS154" s="93"/>
      <c r="AT154" s="93"/>
      <c r="AU154" s="93"/>
      <c r="AV154" s="93"/>
      <c r="AW154" s="93"/>
      <c r="AX154" s="93"/>
      <c r="AY154" s="93"/>
      <c r="AZ154" s="93"/>
      <c r="BA154" s="93"/>
      <c r="BB154" s="93"/>
      <c r="BC154" s="93"/>
      <c r="BD154" s="93"/>
      <c r="BE154" s="93"/>
      <c r="BF154" s="93"/>
      <c r="BG154" s="93"/>
      <c r="BH154" s="93"/>
      <c r="BI154" s="93"/>
      <c r="BJ154" s="93"/>
      <c r="BK154" s="93"/>
      <c r="BL154" s="93"/>
      <c r="BM154" s="93"/>
      <c r="BN154" s="93"/>
      <c r="BO154" s="93"/>
      <c r="BP154" s="93"/>
      <c r="BQ154" s="93"/>
      <c r="BR154" s="93"/>
      <c r="BS154" s="93"/>
      <c r="BT154" s="93"/>
      <c r="BU154" s="93"/>
      <c r="BV154" s="93"/>
      <c r="BW154" s="93"/>
      <c r="BX154" s="93"/>
      <c r="BY154" s="93"/>
      <c r="BZ154" s="93"/>
      <c r="CA154" s="93"/>
      <c r="CB154" s="93"/>
      <c r="CC154" s="93"/>
      <c r="CD154" s="93"/>
      <c r="CE154" s="93"/>
      <c r="CF154" s="93"/>
      <c r="CG154" s="93"/>
      <c r="CH154" s="93"/>
      <c r="CI154" s="93"/>
      <c r="CJ154" s="93"/>
      <c r="CK154" s="93"/>
      <c r="CL154" s="93"/>
      <c r="CM154" s="93"/>
      <c r="CN154" s="93"/>
      <c r="CO154" s="93"/>
      <c r="CP154" s="93"/>
      <c r="CQ154" s="93"/>
      <c r="CR154" s="93"/>
      <c r="CS154" s="93"/>
      <c r="CT154" s="93"/>
      <c r="CU154" s="93"/>
      <c r="CV154" s="93"/>
      <c r="CW154" s="93"/>
      <c r="CX154" s="93"/>
      <c r="CY154" s="93"/>
      <c r="CZ154" s="93"/>
      <c r="DA154" s="93"/>
      <c r="DB154" s="93"/>
      <c r="DC154" s="93"/>
      <c r="DD154" s="93"/>
      <c r="DE154" s="93"/>
      <c r="DF154" s="93"/>
      <c r="DG154" s="93"/>
      <c r="DH154" s="93"/>
      <c r="DI154" s="93"/>
      <c r="DJ154" s="93"/>
      <c r="DK154" s="93"/>
      <c r="DL154" s="93"/>
      <c r="DM154" s="93"/>
      <c r="DN154" s="93"/>
      <c r="DO154" s="93"/>
      <c r="DP154" s="93"/>
      <c r="DQ154" s="93"/>
      <c r="DR154" s="93"/>
      <c r="DS154" s="93"/>
      <c r="DT154" s="93"/>
      <c r="DU154" s="93"/>
      <c r="DV154" s="93"/>
      <c r="DW154" s="93"/>
      <c r="DX154" s="93"/>
      <c r="DY154" s="93"/>
      <c r="DZ154" s="93"/>
      <c r="EA154" s="93"/>
      <c r="EB154" s="93"/>
      <c r="EC154" s="93"/>
      <c r="ED154" s="93"/>
      <c r="EE154" s="93"/>
      <c r="EF154" s="93"/>
      <c r="EG154" s="93"/>
      <c r="EH154" s="93"/>
      <c r="EI154" s="93"/>
      <c r="EJ154" s="93"/>
      <c r="EK154" s="93"/>
      <c r="EL154" s="93"/>
      <c r="EM154" s="93"/>
      <c r="EN154" s="93"/>
      <c r="EO154" s="93"/>
      <c r="EP154" s="93"/>
      <c r="EQ154" s="93"/>
      <c r="ER154" s="93"/>
      <c r="ES154" s="93"/>
      <c r="ET154" s="93"/>
      <c r="EU154" s="93"/>
      <c r="EV154" s="93"/>
      <c r="EW154" s="93"/>
      <c r="EX154" s="93"/>
      <c r="EY154" s="93"/>
      <c r="EZ154" s="93"/>
      <c r="FA154" s="93"/>
      <c r="FB154" s="93"/>
      <c r="FC154" s="93"/>
      <c r="FD154" s="93"/>
      <c r="FE154" s="93"/>
      <c r="FF154" s="93"/>
      <c r="FG154" s="93"/>
      <c r="FH154" s="93"/>
      <c r="FI154" s="93"/>
      <c r="FJ154" s="93"/>
      <c r="FK154" s="93"/>
      <c r="FL154" s="93"/>
      <c r="FM154" s="93"/>
      <c r="FN154" s="93"/>
      <c r="FO154" s="93"/>
      <c r="FP154" s="93"/>
      <c r="FQ154" s="93"/>
      <c r="FR154" s="93"/>
      <c r="FS154" s="93"/>
      <c r="FT154" s="93"/>
      <c r="FU154" s="93"/>
      <c r="FV154" s="93"/>
      <c r="FW154" s="93"/>
      <c r="FX154" s="93"/>
      <c r="FY154" s="93"/>
      <c r="FZ154" s="93"/>
      <c r="GA154" s="93"/>
      <c r="GB154" s="93"/>
      <c r="GC154" s="93"/>
      <c r="GD154" s="93"/>
      <c r="GE154" s="93"/>
      <c r="GF154" s="93"/>
      <c r="GG154" s="93"/>
      <c r="GH154" s="93"/>
      <c r="GI154" s="93"/>
      <c r="GJ154" s="93"/>
      <c r="GK154" s="93"/>
      <c r="GL154" s="93"/>
      <c r="GM154" s="93"/>
      <c r="GN154" s="93"/>
      <c r="GO154" s="93"/>
      <c r="GP154" s="93"/>
      <c r="GQ154" s="93"/>
      <c r="GR154" s="93"/>
      <c r="GS154" s="93"/>
      <c r="GT154" s="93"/>
      <c r="GU154" s="93"/>
      <c r="GV154" s="93"/>
      <c r="GW154" s="93"/>
      <c r="GX154" s="93"/>
      <c r="GY154" s="93"/>
      <c r="GZ154" s="93"/>
      <c r="HA154" s="93"/>
      <c r="HB154" s="93"/>
      <c r="HC154" s="93"/>
      <c r="HD154" s="93"/>
      <c r="HE154" s="93"/>
      <c r="HF154" s="93"/>
      <c r="HG154" s="93"/>
      <c r="HH154" s="93"/>
      <c r="HI154" s="93"/>
      <c r="HJ154" s="93"/>
      <c r="HK154" s="93"/>
      <c r="HL154" s="93"/>
      <c r="HM154" s="93"/>
      <c r="HN154" s="93"/>
      <c r="HO154" s="93"/>
      <c r="HP154" s="93"/>
      <c r="HQ154" s="93"/>
      <c r="HR154" s="93"/>
      <c r="HS154" s="93"/>
      <c r="HT154" s="93"/>
      <c r="HU154" s="93"/>
      <c r="HV154" s="93"/>
      <c r="HW154" s="93"/>
      <c r="HX154" s="93"/>
      <c r="HY154" s="93"/>
      <c r="HZ154" s="93"/>
      <c r="IA154" s="93"/>
      <c r="IB154" s="93"/>
      <c r="IC154" s="93"/>
      <c r="ID154" s="93"/>
      <c r="IE154" s="93"/>
      <c r="IF154" s="93"/>
      <c r="IG154" s="93"/>
    </row>
    <row r="155" spans="1:241" s="80" customFormat="1" ht="21" customHeight="1">
      <c r="A155" s="88" t="s">
        <v>1319</v>
      </c>
      <c r="B155" s="88" t="s">
        <v>1914</v>
      </c>
      <c r="C155" s="91" t="s">
        <v>1695</v>
      </c>
      <c r="D155" s="88" t="s">
        <v>1684</v>
      </c>
      <c r="E155" s="88" t="s">
        <v>99</v>
      </c>
      <c r="F155" s="88" t="s">
        <v>1907</v>
      </c>
      <c r="G155" s="88" t="s">
        <v>1908</v>
      </c>
      <c r="H155" s="88" t="s">
        <v>1909</v>
      </c>
      <c r="I155" s="92">
        <v>900</v>
      </c>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93"/>
      <c r="AN155" s="93"/>
      <c r="AO155" s="93"/>
      <c r="AP155" s="93"/>
      <c r="AQ155" s="93"/>
      <c r="AR155" s="93"/>
      <c r="AS155" s="93"/>
      <c r="AT155" s="93"/>
      <c r="AU155" s="93"/>
      <c r="AV155" s="93"/>
      <c r="AW155" s="93"/>
      <c r="AX155" s="93"/>
      <c r="AY155" s="93"/>
      <c r="AZ155" s="93"/>
      <c r="BA155" s="93"/>
      <c r="BB155" s="93"/>
      <c r="BC155" s="93"/>
      <c r="BD155" s="93"/>
      <c r="BE155" s="93"/>
      <c r="BF155" s="93"/>
      <c r="BG155" s="93"/>
      <c r="BH155" s="93"/>
      <c r="BI155" s="93"/>
      <c r="BJ155" s="93"/>
      <c r="BK155" s="93"/>
      <c r="BL155" s="93"/>
      <c r="BM155" s="93"/>
      <c r="BN155" s="93"/>
      <c r="BO155" s="93"/>
      <c r="BP155" s="93"/>
      <c r="BQ155" s="93"/>
      <c r="BR155" s="93"/>
      <c r="BS155" s="93"/>
      <c r="BT155" s="93"/>
      <c r="BU155" s="93"/>
      <c r="BV155" s="93"/>
      <c r="BW155" s="93"/>
      <c r="BX155" s="93"/>
      <c r="BY155" s="93"/>
      <c r="BZ155" s="93"/>
      <c r="CA155" s="93"/>
      <c r="CB155" s="93"/>
      <c r="CC155" s="93"/>
      <c r="CD155" s="93"/>
      <c r="CE155" s="93"/>
      <c r="CF155" s="93"/>
      <c r="CG155" s="93"/>
      <c r="CH155" s="93"/>
      <c r="CI155" s="93"/>
      <c r="CJ155" s="93"/>
      <c r="CK155" s="93"/>
      <c r="CL155" s="93"/>
      <c r="CM155" s="93"/>
      <c r="CN155" s="93"/>
      <c r="CO155" s="93"/>
      <c r="CP155" s="93"/>
      <c r="CQ155" s="93"/>
      <c r="CR155" s="93"/>
      <c r="CS155" s="93"/>
      <c r="CT155" s="93"/>
      <c r="CU155" s="93"/>
      <c r="CV155" s="93"/>
      <c r="CW155" s="93"/>
      <c r="CX155" s="93"/>
      <c r="CY155" s="93"/>
      <c r="CZ155" s="93"/>
      <c r="DA155" s="93"/>
      <c r="DB155" s="93"/>
      <c r="DC155" s="93"/>
      <c r="DD155" s="93"/>
      <c r="DE155" s="93"/>
      <c r="DF155" s="93"/>
      <c r="DG155" s="93"/>
      <c r="DH155" s="93"/>
      <c r="DI155" s="93"/>
      <c r="DJ155" s="93"/>
      <c r="DK155" s="93"/>
      <c r="DL155" s="93"/>
      <c r="DM155" s="93"/>
      <c r="DN155" s="93"/>
      <c r="DO155" s="93"/>
      <c r="DP155" s="93"/>
      <c r="DQ155" s="93"/>
      <c r="DR155" s="93"/>
      <c r="DS155" s="93"/>
      <c r="DT155" s="93"/>
      <c r="DU155" s="93"/>
      <c r="DV155" s="93"/>
      <c r="DW155" s="93"/>
      <c r="DX155" s="93"/>
      <c r="DY155" s="93"/>
      <c r="DZ155" s="93"/>
      <c r="EA155" s="93"/>
      <c r="EB155" s="93"/>
      <c r="EC155" s="93"/>
      <c r="ED155" s="93"/>
      <c r="EE155" s="93"/>
      <c r="EF155" s="93"/>
      <c r="EG155" s="93"/>
      <c r="EH155" s="93"/>
      <c r="EI155" s="93"/>
      <c r="EJ155" s="93"/>
      <c r="EK155" s="93"/>
      <c r="EL155" s="93"/>
      <c r="EM155" s="93"/>
      <c r="EN155" s="93"/>
      <c r="EO155" s="93"/>
      <c r="EP155" s="93"/>
      <c r="EQ155" s="93"/>
      <c r="ER155" s="93"/>
      <c r="ES155" s="93"/>
      <c r="ET155" s="93"/>
      <c r="EU155" s="93"/>
      <c r="EV155" s="93"/>
      <c r="EW155" s="93"/>
      <c r="EX155" s="93"/>
      <c r="EY155" s="93"/>
      <c r="EZ155" s="93"/>
      <c r="FA155" s="93"/>
      <c r="FB155" s="93"/>
      <c r="FC155" s="93"/>
      <c r="FD155" s="93"/>
      <c r="FE155" s="93"/>
      <c r="FF155" s="93"/>
      <c r="FG155" s="93"/>
      <c r="FH155" s="93"/>
      <c r="FI155" s="93"/>
      <c r="FJ155" s="93"/>
      <c r="FK155" s="93"/>
      <c r="FL155" s="93"/>
      <c r="FM155" s="93"/>
      <c r="FN155" s="93"/>
      <c r="FO155" s="93"/>
      <c r="FP155" s="93"/>
      <c r="FQ155" s="93"/>
      <c r="FR155" s="93"/>
      <c r="FS155" s="93"/>
      <c r="FT155" s="93"/>
      <c r="FU155" s="93"/>
      <c r="FV155" s="93"/>
      <c r="FW155" s="93"/>
      <c r="FX155" s="93"/>
      <c r="FY155" s="93"/>
      <c r="FZ155" s="93"/>
      <c r="GA155" s="93"/>
      <c r="GB155" s="93"/>
      <c r="GC155" s="93"/>
      <c r="GD155" s="93"/>
      <c r="GE155" s="93"/>
      <c r="GF155" s="93"/>
      <c r="GG155" s="93"/>
      <c r="GH155" s="93"/>
      <c r="GI155" s="93"/>
      <c r="GJ155" s="93"/>
      <c r="GK155" s="93"/>
      <c r="GL155" s="93"/>
      <c r="GM155" s="93"/>
      <c r="GN155" s="93"/>
      <c r="GO155" s="93"/>
      <c r="GP155" s="93"/>
      <c r="GQ155" s="93"/>
      <c r="GR155" s="93"/>
      <c r="GS155" s="93"/>
      <c r="GT155" s="93"/>
      <c r="GU155" s="93"/>
      <c r="GV155" s="93"/>
      <c r="GW155" s="93"/>
      <c r="GX155" s="93"/>
      <c r="GY155" s="93"/>
      <c r="GZ155" s="93"/>
      <c r="HA155" s="93"/>
      <c r="HB155" s="93"/>
      <c r="HC155" s="93"/>
      <c r="HD155" s="93"/>
      <c r="HE155" s="93"/>
      <c r="HF155" s="93"/>
      <c r="HG155" s="93"/>
      <c r="HH155" s="93"/>
      <c r="HI155" s="93"/>
      <c r="HJ155" s="93"/>
      <c r="HK155" s="93"/>
      <c r="HL155" s="93"/>
      <c r="HM155" s="93"/>
      <c r="HN155" s="93"/>
      <c r="HO155" s="93"/>
      <c r="HP155" s="93"/>
      <c r="HQ155" s="93"/>
      <c r="HR155" s="93"/>
      <c r="HS155" s="93"/>
      <c r="HT155" s="93"/>
      <c r="HU155" s="93"/>
      <c r="HV155" s="93"/>
      <c r="HW155" s="93"/>
      <c r="HX155" s="93"/>
      <c r="HY155" s="93"/>
      <c r="HZ155" s="93"/>
      <c r="IA155" s="93"/>
      <c r="IB155" s="93"/>
      <c r="IC155" s="93"/>
      <c r="ID155" s="93"/>
      <c r="IE155" s="93"/>
      <c r="IF155" s="93"/>
      <c r="IG155" s="93"/>
    </row>
    <row r="156" spans="1:241" s="80" customFormat="1" ht="21" customHeight="1">
      <c r="A156" s="88" t="s">
        <v>1322</v>
      </c>
      <c r="B156" s="88" t="s">
        <v>1915</v>
      </c>
      <c r="C156" s="91" t="s">
        <v>1805</v>
      </c>
      <c r="D156" s="88" t="s">
        <v>1684</v>
      </c>
      <c r="E156" s="88" t="s">
        <v>55</v>
      </c>
      <c r="F156" s="88" t="s">
        <v>1907</v>
      </c>
      <c r="G156" s="88" t="s">
        <v>1908</v>
      </c>
      <c r="H156" s="88" t="s">
        <v>1909</v>
      </c>
      <c r="I156" s="92">
        <v>900</v>
      </c>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93"/>
      <c r="AN156" s="93"/>
      <c r="AO156" s="93"/>
      <c r="AP156" s="93"/>
      <c r="AQ156" s="93"/>
      <c r="AR156" s="93"/>
      <c r="AS156" s="93"/>
      <c r="AT156" s="93"/>
      <c r="AU156" s="93"/>
      <c r="AV156" s="93"/>
      <c r="AW156" s="93"/>
      <c r="AX156" s="93"/>
      <c r="AY156" s="93"/>
      <c r="AZ156" s="93"/>
      <c r="BA156" s="93"/>
      <c r="BB156" s="93"/>
      <c r="BC156" s="93"/>
      <c r="BD156" s="93"/>
      <c r="BE156" s="93"/>
      <c r="BF156" s="93"/>
      <c r="BG156" s="93"/>
      <c r="BH156" s="93"/>
      <c r="BI156" s="93"/>
      <c r="BJ156" s="93"/>
      <c r="BK156" s="93"/>
      <c r="BL156" s="93"/>
      <c r="BM156" s="93"/>
      <c r="BN156" s="93"/>
      <c r="BO156" s="93"/>
      <c r="BP156" s="93"/>
      <c r="BQ156" s="93"/>
      <c r="BR156" s="93"/>
      <c r="BS156" s="93"/>
      <c r="BT156" s="93"/>
      <c r="BU156" s="93"/>
      <c r="BV156" s="93"/>
      <c r="BW156" s="93"/>
      <c r="BX156" s="93"/>
      <c r="BY156" s="93"/>
      <c r="BZ156" s="93"/>
      <c r="CA156" s="93"/>
      <c r="CB156" s="93"/>
      <c r="CC156" s="93"/>
      <c r="CD156" s="93"/>
      <c r="CE156" s="93"/>
      <c r="CF156" s="93"/>
      <c r="CG156" s="93"/>
      <c r="CH156" s="93"/>
      <c r="CI156" s="93"/>
      <c r="CJ156" s="93"/>
      <c r="CK156" s="93"/>
      <c r="CL156" s="93"/>
      <c r="CM156" s="93"/>
      <c r="CN156" s="93"/>
      <c r="CO156" s="93"/>
      <c r="CP156" s="93"/>
      <c r="CQ156" s="93"/>
      <c r="CR156" s="93"/>
      <c r="CS156" s="93"/>
      <c r="CT156" s="93"/>
      <c r="CU156" s="93"/>
      <c r="CV156" s="93"/>
      <c r="CW156" s="93"/>
      <c r="CX156" s="93"/>
      <c r="CY156" s="93"/>
      <c r="CZ156" s="93"/>
      <c r="DA156" s="93"/>
      <c r="DB156" s="93"/>
      <c r="DC156" s="93"/>
      <c r="DD156" s="93"/>
      <c r="DE156" s="93"/>
      <c r="DF156" s="93"/>
      <c r="DG156" s="93"/>
      <c r="DH156" s="93"/>
      <c r="DI156" s="93"/>
      <c r="DJ156" s="93"/>
      <c r="DK156" s="93"/>
      <c r="DL156" s="93"/>
      <c r="DM156" s="93"/>
      <c r="DN156" s="93"/>
      <c r="DO156" s="93"/>
      <c r="DP156" s="93"/>
      <c r="DQ156" s="93"/>
      <c r="DR156" s="93"/>
      <c r="DS156" s="93"/>
      <c r="DT156" s="93"/>
      <c r="DU156" s="93"/>
      <c r="DV156" s="93"/>
      <c r="DW156" s="93"/>
      <c r="DX156" s="93"/>
      <c r="DY156" s="93"/>
      <c r="DZ156" s="93"/>
      <c r="EA156" s="93"/>
      <c r="EB156" s="93"/>
      <c r="EC156" s="93"/>
      <c r="ED156" s="93"/>
      <c r="EE156" s="93"/>
      <c r="EF156" s="93"/>
      <c r="EG156" s="93"/>
      <c r="EH156" s="93"/>
      <c r="EI156" s="93"/>
      <c r="EJ156" s="93"/>
      <c r="EK156" s="93"/>
      <c r="EL156" s="93"/>
      <c r="EM156" s="93"/>
      <c r="EN156" s="93"/>
      <c r="EO156" s="93"/>
      <c r="EP156" s="93"/>
      <c r="EQ156" s="93"/>
      <c r="ER156" s="93"/>
      <c r="ES156" s="93"/>
      <c r="ET156" s="93"/>
      <c r="EU156" s="93"/>
      <c r="EV156" s="93"/>
      <c r="EW156" s="93"/>
      <c r="EX156" s="93"/>
      <c r="EY156" s="93"/>
      <c r="EZ156" s="93"/>
      <c r="FA156" s="93"/>
      <c r="FB156" s="93"/>
      <c r="FC156" s="93"/>
      <c r="FD156" s="93"/>
      <c r="FE156" s="93"/>
      <c r="FF156" s="93"/>
      <c r="FG156" s="93"/>
      <c r="FH156" s="93"/>
      <c r="FI156" s="93"/>
      <c r="FJ156" s="93"/>
      <c r="FK156" s="93"/>
      <c r="FL156" s="93"/>
      <c r="FM156" s="93"/>
      <c r="FN156" s="93"/>
      <c r="FO156" s="93"/>
      <c r="FP156" s="93"/>
      <c r="FQ156" s="93"/>
      <c r="FR156" s="93"/>
      <c r="FS156" s="93"/>
      <c r="FT156" s="93"/>
      <c r="FU156" s="93"/>
      <c r="FV156" s="93"/>
      <c r="FW156" s="93"/>
      <c r="FX156" s="93"/>
      <c r="FY156" s="93"/>
      <c r="FZ156" s="93"/>
      <c r="GA156" s="93"/>
      <c r="GB156" s="93"/>
      <c r="GC156" s="93"/>
      <c r="GD156" s="93"/>
      <c r="GE156" s="93"/>
      <c r="GF156" s="93"/>
      <c r="GG156" s="93"/>
      <c r="GH156" s="93"/>
      <c r="GI156" s="93"/>
      <c r="GJ156" s="93"/>
      <c r="GK156" s="93"/>
      <c r="GL156" s="93"/>
      <c r="GM156" s="93"/>
      <c r="GN156" s="93"/>
      <c r="GO156" s="93"/>
      <c r="GP156" s="93"/>
      <c r="GQ156" s="93"/>
      <c r="GR156" s="93"/>
      <c r="GS156" s="93"/>
      <c r="GT156" s="93"/>
      <c r="GU156" s="93"/>
      <c r="GV156" s="93"/>
      <c r="GW156" s="93"/>
      <c r="GX156" s="93"/>
      <c r="GY156" s="93"/>
      <c r="GZ156" s="93"/>
      <c r="HA156" s="93"/>
      <c r="HB156" s="93"/>
      <c r="HC156" s="93"/>
      <c r="HD156" s="93"/>
      <c r="HE156" s="93"/>
      <c r="HF156" s="93"/>
      <c r="HG156" s="93"/>
      <c r="HH156" s="93"/>
      <c r="HI156" s="93"/>
      <c r="HJ156" s="93"/>
      <c r="HK156" s="93"/>
      <c r="HL156" s="93"/>
      <c r="HM156" s="93"/>
      <c r="HN156" s="93"/>
      <c r="HO156" s="93"/>
      <c r="HP156" s="93"/>
      <c r="HQ156" s="93"/>
      <c r="HR156" s="93"/>
      <c r="HS156" s="93"/>
      <c r="HT156" s="93"/>
      <c r="HU156" s="93"/>
      <c r="HV156" s="93"/>
      <c r="HW156" s="93"/>
      <c r="HX156" s="93"/>
      <c r="HY156" s="93"/>
      <c r="HZ156" s="93"/>
      <c r="IA156" s="93"/>
      <c r="IB156" s="93"/>
      <c r="IC156" s="93"/>
      <c r="ID156" s="93"/>
      <c r="IE156" s="93"/>
      <c r="IF156" s="93"/>
      <c r="IG156" s="93"/>
    </row>
    <row r="157" spans="1:241" s="80" customFormat="1" ht="21" customHeight="1">
      <c r="A157" s="88" t="s">
        <v>1326</v>
      </c>
      <c r="B157" s="88" t="s">
        <v>1916</v>
      </c>
      <c r="C157" s="91" t="s">
        <v>1697</v>
      </c>
      <c r="D157" s="88" t="s">
        <v>1684</v>
      </c>
      <c r="E157" s="88" t="s">
        <v>99</v>
      </c>
      <c r="F157" s="88" t="s">
        <v>1907</v>
      </c>
      <c r="G157" s="88" t="s">
        <v>1908</v>
      </c>
      <c r="H157" s="88" t="s">
        <v>1909</v>
      </c>
      <c r="I157" s="92">
        <v>900</v>
      </c>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93"/>
      <c r="AK157" s="93"/>
      <c r="AL157" s="93"/>
      <c r="AM157" s="93"/>
      <c r="AN157" s="93"/>
      <c r="AO157" s="93"/>
      <c r="AP157" s="93"/>
      <c r="AQ157" s="93"/>
      <c r="AR157" s="93"/>
      <c r="AS157" s="93"/>
      <c r="AT157" s="93"/>
      <c r="AU157" s="93"/>
      <c r="AV157" s="93"/>
      <c r="AW157" s="93"/>
      <c r="AX157" s="93"/>
      <c r="AY157" s="93"/>
      <c r="AZ157" s="93"/>
      <c r="BA157" s="93"/>
      <c r="BB157" s="93"/>
      <c r="BC157" s="93"/>
      <c r="BD157" s="93"/>
      <c r="BE157" s="93"/>
      <c r="BF157" s="93"/>
      <c r="BG157" s="93"/>
      <c r="BH157" s="93"/>
      <c r="BI157" s="93"/>
      <c r="BJ157" s="93"/>
      <c r="BK157" s="93"/>
      <c r="BL157" s="93"/>
      <c r="BM157" s="93"/>
      <c r="BN157" s="93"/>
      <c r="BO157" s="93"/>
      <c r="BP157" s="93"/>
      <c r="BQ157" s="93"/>
      <c r="BR157" s="93"/>
      <c r="BS157" s="93"/>
      <c r="BT157" s="93"/>
      <c r="BU157" s="93"/>
      <c r="BV157" s="93"/>
      <c r="BW157" s="93"/>
      <c r="BX157" s="93"/>
      <c r="BY157" s="93"/>
      <c r="BZ157" s="93"/>
      <c r="CA157" s="93"/>
      <c r="CB157" s="93"/>
      <c r="CC157" s="93"/>
      <c r="CD157" s="93"/>
      <c r="CE157" s="93"/>
      <c r="CF157" s="93"/>
      <c r="CG157" s="93"/>
      <c r="CH157" s="93"/>
      <c r="CI157" s="93"/>
      <c r="CJ157" s="93"/>
      <c r="CK157" s="93"/>
      <c r="CL157" s="93"/>
      <c r="CM157" s="93"/>
      <c r="CN157" s="93"/>
      <c r="CO157" s="93"/>
      <c r="CP157" s="93"/>
      <c r="CQ157" s="93"/>
      <c r="CR157" s="93"/>
      <c r="CS157" s="93"/>
      <c r="CT157" s="93"/>
      <c r="CU157" s="93"/>
      <c r="CV157" s="93"/>
      <c r="CW157" s="93"/>
      <c r="CX157" s="93"/>
      <c r="CY157" s="93"/>
      <c r="CZ157" s="93"/>
      <c r="DA157" s="93"/>
      <c r="DB157" s="93"/>
      <c r="DC157" s="93"/>
      <c r="DD157" s="93"/>
      <c r="DE157" s="93"/>
      <c r="DF157" s="93"/>
      <c r="DG157" s="93"/>
      <c r="DH157" s="93"/>
      <c r="DI157" s="93"/>
      <c r="DJ157" s="93"/>
      <c r="DK157" s="93"/>
      <c r="DL157" s="93"/>
      <c r="DM157" s="93"/>
      <c r="DN157" s="93"/>
      <c r="DO157" s="93"/>
      <c r="DP157" s="93"/>
      <c r="DQ157" s="93"/>
      <c r="DR157" s="93"/>
      <c r="DS157" s="93"/>
      <c r="DT157" s="93"/>
      <c r="DU157" s="93"/>
      <c r="DV157" s="93"/>
      <c r="DW157" s="93"/>
      <c r="DX157" s="93"/>
      <c r="DY157" s="93"/>
      <c r="DZ157" s="93"/>
      <c r="EA157" s="93"/>
      <c r="EB157" s="93"/>
      <c r="EC157" s="93"/>
      <c r="ED157" s="93"/>
      <c r="EE157" s="93"/>
      <c r="EF157" s="93"/>
      <c r="EG157" s="93"/>
      <c r="EH157" s="93"/>
      <c r="EI157" s="93"/>
      <c r="EJ157" s="93"/>
      <c r="EK157" s="93"/>
      <c r="EL157" s="93"/>
      <c r="EM157" s="93"/>
      <c r="EN157" s="93"/>
      <c r="EO157" s="93"/>
      <c r="EP157" s="93"/>
      <c r="EQ157" s="93"/>
      <c r="ER157" s="93"/>
      <c r="ES157" s="93"/>
      <c r="ET157" s="93"/>
      <c r="EU157" s="93"/>
      <c r="EV157" s="93"/>
      <c r="EW157" s="93"/>
      <c r="EX157" s="93"/>
      <c r="EY157" s="93"/>
      <c r="EZ157" s="93"/>
      <c r="FA157" s="93"/>
      <c r="FB157" s="93"/>
      <c r="FC157" s="93"/>
      <c r="FD157" s="93"/>
      <c r="FE157" s="93"/>
      <c r="FF157" s="93"/>
      <c r="FG157" s="93"/>
      <c r="FH157" s="93"/>
      <c r="FI157" s="93"/>
      <c r="FJ157" s="93"/>
      <c r="FK157" s="93"/>
      <c r="FL157" s="93"/>
      <c r="FM157" s="93"/>
      <c r="FN157" s="93"/>
      <c r="FO157" s="93"/>
      <c r="FP157" s="93"/>
      <c r="FQ157" s="93"/>
      <c r="FR157" s="93"/>
      <c r="FS157" s="93"/>
      <c r="FT157" s="93"/>
      <c r="FU157" s="93"/>
      <c r="FV157" s="93"/>
      <c r="FW157" s="93"/>
      <c r="FX157" s="93"/>
      <c r="FY157" s="93"/>
      <c r="FZ157" s="93"/>
      <c r="GA157" s="93"/>
      <c r="GB157" s="93"/>
      <c r="GC157" s="93"/>
      <c r="GD157" s="93"/>
      <c r="GE157" s="93"/>
      <c r="GF157" s="93"/>
      <c r="GG157" s="93"/>
      <c r="GH157" s="93"/>
      <c r="GI157" s="93"/>
      <c r="GJ157" s="93"/>
      <c r="GK157" s="93"/>
      <c r="GL157" s="93"/>
      <c r="GM157" s="93"/>
      <c r="GN157" s="93"/>
      <c r="GO157" s="93"/>
      <c r="GP157" s="93"/>
      <c r="GQ157" s="93"/>
      <c r="GR157" s="93"/>
      <c r="GS157" s="93"/>
      <c r="GT157" s="93"/>
      <c r="GU157" s="93"/>
      <c r="GV157" s="93"/>
      <c r="GW157" s="93"/>
      <c r="GX157" s="93"/>
      <c r="GY157" s="93"/>
      <c r="GZ157" s="93"/>
      <c r="HA157" s="93"/>
      <c r="HB157" s="93"/>
      <c r="HC157" s="93"/>
      <c r="HD157" s="93"/>
      <c r="HE157" s="93"/>
      <c r="HF157" s="93"/>
      <c r="HG157" s="93"/>
      <c r="HH157" s="93"/>
      <c r="HI157" s="93"/>
      <c r="HJ157" s="93"/>
      <c r="HK157" s="93"/>
      <c r="HL157" s="93"/>
      <c r="HM157" s="93"/>
      <c r="HN157" s="93"/>
      <c r="HO157" s="93"/>
      <c r="HP157" s="93"/>
      <c r="HQ157" s="93"/>
      <c r="HR157" s="93"/>
      <c r="HS157" s="93"/>
      <c r="HT157" s="93"/>
      <c r="HU157" s="93"/>
      <c r="HV157" s="93"/>
      <c r="HW157" s="93"/>
      <c r="HX157" s="93"/>
      <c r="HY157" s="93"/>
      <c r="HZ157" s="93"/>
      <c r="IA157" s="93"/>
      <c r="IB157" s="93"/>
      <c r="IC157" s="93"/>
      <c r="ID157" s="93"/>
      <c r="IE157" s="93"/>
      <c r="IF157" s="93"/>
      <c r="IG157" s="93"/>
    </row>
    <row r="158" spans="1:241" s="80" customFormat="1" ht="21" customHeight="1">
      <c r="A158" s="88" t="s">
        <v>1329</v>
      </c>
      <c r="B158" s="88" t="s">
        <v>1917</v>
      </c>
      <c r="C158" s="91" t="s">
        <v>1712</v>
      </c>
      <c r="D158" s="88" t="s">
        <v>1684</v>
      </c>
      <c r="E158" s="88" t="s">
        <v>55</v>
      </c>
      <c r="F158" s="88" t="s">
        <v>1907</v>
      </c>
      <c r="G158" s="88" t="s">
        <v>1908</v>
      </c>
      <c r="H158" s="88" t="s">
        <v>1909</v>
      </c>
      <c r="I158" s="92">
        <v>900</v>
      </c>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93"/>
      <c r="AN158" s="93"/>
      <c r="AO158" s="93"/>
      <c r="AP158" s="93"/>
      <c r="AQ158" s="93"/>
      <c r="AR158" s="93"/>
      <c r="AS158" s="93"/>
      <c r="AT158" s="93"/>
      <c r="AU158" s="93"/>
      <c r="AV158" s="93"/>
      <c r="AW158" s="93"/>
      <c r="AX158" s="93"/>
      <c r="AY158" s="93"/>
      <c r="AZ158" s="93"/>
      <c r="BA158" s="93"/>
      <c r="BB158" s="93"/>
      <c r="BC158" s="93"/>
      <c r="BD158" s="93"/>
      <c r="BE158" s="93"/>
      <c r="BF158" s="93"/>
      <c r="BG158" s="93"/>
      <c r="BH158" s="93"/>
      <c r="BI158" s="93"/>
      <c r="BJ158" s="93"/>
      <c r="BK158" s="93"/>
      <c r="BL158" s="93"/>
      <c r="BM158" s="93"/>
      <c r="BN158" s="93"/>
      <c r="BO158" s="93"/>
      <c r="BP158" s="93"/>
      <c r="BQ158" s="93"/>
      <c r="BR158" s="93"/>
      <c r="BS158" s="93"/>
      <c r="BT158" s="93"/>
      <c r="BU158" s="93"/>
      <c r="BV158" s="93"/>
      <c r="BW158" s="93"/>
      <c r="BX158" s="93"/>
      <c r="BY158" s="93"/>
      <c r="BZ158" s="93"/>
      <c r="CA158" s="93"/>
      <c r="CB158" s="93"/>
      <c r="CC158" s="93"/>
      <c r="CD158" s="93"/>
      <c r="CE158" s="93"/>
      <c r="CF158" s="93"/>
      <c r="CG158" s="93"/>
      <c r="CH158" s="93"/>
      <c r="CI158" s="93"/>
      <c r="CJ158" s="93"/>
      <c r="CK158" s="93"/>
      <c r="CL158" s="93"/>
      <c r="CM158" s="93"/>
      <c r="CN158" s="93"/>
      <c r="CO158" s="93"/>
      <c r="CP158" s="93"/>
      <c r="CQ158" s="93"/>
      <c r="CR158" s="93"/>
      <c r="CS158" s="93"/>
      <c r="CT158" s="93"/>
      <c r="CU158" s="93"/>
      <c r="CV158" s="93"/>
      <c r="CW158" s="93"/>
      <c r="CX158" s="93"/>
      <c r="CY158" s="93"/>
      <c r="CZ158" s="93"/>
      <c r="DA158" s="93"/>
      <c r="DB158" s="93"/>
      <c r="DC158" s="93"/>
      <c r="DD158" s="93"/>
      <c r="DE158" s="93"/>
      <c r="DF158" s="93"/>
      <c r="DG158" s="93"/>
      <c r="DH158" s="93"/>
      <c r="DI158" s="93"/>
      <c r="DJ158" s="93"/>
      <c r="DK158" s="93"/>
      <c r="DL158" s="93"/>
      <c r="DM158" s="93"/>
      <c r="DN158" s="93"/>
      <c r="DO158" s="93"/>
      <c r="DP158" s="93"/>
      <c r="DQ158" s="93"/>
      <c r="DR158" s="93"/>
      <c r="DS158" s="93"/>
      <c r="DT158" s="93"/>
      <c r="DU158" s="93"/>
      <c r="DV158" s="93"/>
      <c r="DW158" s="93"/>
      <c r="DX158" s="93"/>
      <c r="DY158" s="93"/>
      <c r="DZ158" s="93"/>
      <c r="EA158" s="93"/>
      <c r="EB158" s="93"/>
      <c r="EC158" s="93"/>
      <c r="ED158" s="93"/>
      <c r="EE158" s="93"/>
      <c r="EF158" s="93"/>
      <c r="EG158" s="93"/>
      <c r="EH158" s="93"/>
      <c r="EI158" s="93"/>
      <c r="EJ158" s="93"/>
      <c r="EK158" s="93"/>
      <c r="EL158" s="93"/>
      <c r="EM158" s="93"/>
      <c r="EN158" s="93"/>
      <c r="EO158" s="93"/>
      <c r="EP158" s="93"/>
      <c r="EQ158" s="93"/>
      <c r="ER158" s="93"/>
      <c r="ES158" s="93"/>
      <c r="ET158" s="93"/>
      <c r="EU158" s="93"/>
      <c r="EV158" s="93"/>
      <c r="EW158" s="93"/>
      <c r="EX158" s="93"/>
      <c r="EY158" s="93"/>
      <c r="EZ158" s="93"/>
      <c r="FA158" s="93"/>
      <c r="FB158" s="93"/>
      <c r="FC158" s="93"/>
      <c r="FD158" s="93"/>
      <c r="FE158" s="93"/>
      <c r="FF158" s="93"/>
      <c r="FG158" s="93"/>
      <c r="FH158" s="93"/>
      <c r="FI158" s="93"/>
      <c r="FJ158" s="93"/>
      <c r="FK158" s="93"/>
      <c r="FL158" s="93"/>
      <c r="FM158" s="93"/>
      <c r="FN158" s="93"/>
      <c r="FO158" s="93"/>
      <c r="FP158" s="93"/>
      <c r="FQ158" s="93"/>
      <c r="FR158" s="93"/>
      <c r="FS158" s="93"/>
      <c r="FT158" s="93"/>
      <c r="FU158" s="93"/>
      <c r="FV158" s="93"/>
      <c r="FW158" s="93"/>
      <c r="FX158" s="93"/>
      <c r="FY158" s="93"/>
      <c r="FZ158" s="93"/>
      <c r="GA158" s="93"/>
      <c r="GB158" s="93"/>
      <c r="GC158" s="93"/>
      <c r="GD158" s="93"/>
      <c r="GE158" s="93"/>
      <c r="GF158" s="93"/>
      <c r="GG158" s="93"/>
      <c r="GH158" s="93"/>
      <c r="GI158" s="93"/>
      <c r="GJ158" s="93"/>
      <c r="GK158" s="93"/>
      <c r="GL158" s="93"/>
      <c r="GM158" s="93"/>
      <c r="GN158" s="93"/>
      <c r="GO158" s="93"/>
      <c r="GP158" s="93"/>
      <c r="GQ158" s="93"/>
      <c r="GR158" s="93"/>
      <c r="GS158" s="93"/>
      <c r="GT158" s="93"/>
      <c r="GU158" s="93"/>
      <c r="GV158" s="93"/>
      <c r="GW158" s="93"/>
      <c r="GX158" s="93"/>
      <c r="GY158" s="93"/>
      <c r="GZ158" s="93"/>
      <c r="HA158" s="93"/>
      <c r="HB158" s="93"/>
      <c r="HC158" s="93"/>
      <c r="HD158" s="93"/>
      <c r="HE158" s="93"/>
      <c r="HF158" s="93"/>
      <c r="HG158" s="93"/>
      <c r="HH158" s="93"/>
      <c r="HI158" s="93"/>
      <c r="HJ158" s="93"/>
      <c r="HK158" s="93"/>
      <c r="HL158" s="93"/>
      <c r="HM158" s="93"/>
      <c r="HN158" s="93"/>
      <c r="HO158" s="93"/>
      <c r="HP158" s="93"/>
      <c r="HQ158" s="93"/>
      <c r="HR158" s="93"/>
      <c r="HS158" s="93"/>
      <c r="HT158" s="93"/>
      <c r="HU158" s="93"/>
      <c r="HV158" s="93"/>
      <c r="HW158" s="93"/>
      <c r="HX158" s="93"/>
      <c r="HY158" s="93"/>
      <c r="HZ158" s="93"/>
      <c r="IA158" s="93"/>
      <c r="IB158" s="93"/>
      <c r="IC158" s="93"/>
      <c r="ID158" s="93"/>
      <c r="IE158" s="93"/>
      <c r="IF158" s="93"/>
      <c r="IG158" s="93"/>
    </row>
    <row r="159" spans="1:241" s="80" customFormat="1" ht="21" customHeight="1">
      <c r="A159" s="88" t="s">
        <v>1332</v>
      </c>
      <c r="B159" s="88" t="s">
        <v>1918</v>
      </c>
      <c r="C159" s="91" t="s">
        <v>1776</v>
      </c>
      <c r="D159" s="88" t="s">
        <v>1684</v>
      </c>
      <c r="E159" s="88" t="s">
        <v>55</v>
      </c>
      <c r="F159" s="88" t="s">
        <v>1907</v>
      </c>
      <c r="G159" s="88" t="s">
        <v>1908</v>
      </c>
      <c r="H159" s="88" t="s">
        <v>1909</v>
      </c>
      <c r="I159" s="92">
        <v>900</v>
      </c>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c r="AM159" s="93"/>
      <c r="AN159" s="93"/>
      <c r="AO159" s="93"/>
      <c r="AP159" s="93"/>
      <c r="AQ159" s="93"/>
      <c r="AR159" s="93"/>
      <c r="AS159" s="93"/>
      <c r="AT159" s="93"/>
      <c r="AU159" s="93"/>
      <c r="AV159" s="93"/>
      <c r="AW159" s="93"/>
      <c r="AX159" s="93"/>
      <c r="AY159" s="93"/>
      <c r="AZ159" s="93"/>
      <c r="BA159" s="93"/>
      <c r="BB159" s="93"/>
      <c r="BC159" s="93"/>
      <c r="BD159" s="93"/>
      <c r="BE159" s="93"/>
      <c r="BF159" s="93"/>
      <c r="BG159" s="93"/>
      <c r="BH159" s="93"/>
      <c r="BI159" s="93"/>
      <c r="BJ159" s="93"/>
      <c r="BK159" s="93"/>
      <c r="BL159" s="93"/>
      <c r="BM159" s="93"/>
      <c r="BN159" s="93"/>
      <c r="BO159" s="93"/>
      <c r="BP159" s="93"/>
      <c r="BQ159" s="93"/>
      <c r="BR159" s="93"/>
      <c r="BS159" s="93"/>
      <c r="BT159" s="93"/>
      <c r="BU159" s="93"/>
      <c r="BV159" s="93"/>
      <c r="BW159" s="93"/>
      <c r="BX159" s="93"/>
      <c r="BY159" s="93"/>
      <c r="BZ159" s="93"/>
      <c r="CA159" s="93"/>
      <c r="CB159" s="93"/>
      <c r="CC159" s="93"/>
      <c r="CD159" s="93"/>
      <c r="CE159" s="93"/>
      <c r="CF159" s="93"/>
      <c r="CG159" s="93"/>
      <c r="CH159" s="93"/>
      <c r="CI159" s="93"/>
      <c r="CJ159" s="93"/>
      <c r="CK159" s="93"/>
      <c r="CL159" s="93"/>
      <c r="CM159" s="93"/>
      <c r="CN159" s="93"/>
      <c r="CO159" s="93"/>
      <c r="CP159" s="93"/>
      <c r="CQ159" s="93"/>
      <c r="CR159" s="93"/>
      <c r="CS159" s="93"/>
      <c r="CT159" s="93"/>
      <c r="CU159" s="93"/>
      <c r="CV159" s="93"/>
      <c r="CW159" s="93"/>
      <c r="CX159" s="93"/>
      <c r="CY159" s="93"/>
      <c r="CZ159" s="93"/>
      <c r="DA159" s="93"/>
      <c r="DB159" s="93"/>
      <c r="DC159" s="93"/>
      <c r="DD159" s="93"/>
      <c r="DE159" s="93"/>
      <c r="DF159" s="93"/>
      <c r="DG159" s="93"/>
      <c r="DH159" s="93"/>
      <c r="DI159" s="93"/>
      <c r="DJ159" s="93"/>
      <c r="DK159" s="93"/>
      <c r="DL159" s="93"/>
      <c r="DM159" s="93"/>
      <c r="DN159" s="93"/>
      <c r="DO159" s="93"/>
      <c r="DP159" s="93"/>
      <c r="DQ159" s="93"/>
      <c r="DR159" s="93"/>
      <c r="DS159" s="93"/>
      <c r="DT159" s="93"/>
      <c r="DU159" s="93"/>
      <c r="DV159" s="93"/>
      <c r="DW159" s="93"/>
      <c r="DX159" s="93"/>
      <c r="DY159" s="93"/>
      <c r="DZ159" s="93"/>
      <c r="EA159" s="93"/>
      <c r="EB159" s="93"/>
      <c r="EC159" s="93"/>
      <c r="ED159" s="93"/>
      <c r="EE159" s="93"/>
      <c r="EF159" s="93"/>
      <c r="EG159" s="93"/>
      <c r="EH159" s="93"/>
      <c r="EI159" s="93"/>
      <c r="EJ159" s="93"/>
      <c r="EK159" s="93"/>
      <c r="EL159" s="93"/>
      <c r="EM159" s="93"/>
      <c r="EN159" s="93"/>
      <c r="EO159" s="93"/>
      <c r="EP159" s="93"/>
      <c r="EQ159" s="93"/>
      <c r="ER159" s="93"/>
      <c r="ES159" s="93"/>
      <c r="ET159" s="93"/>
      <c r="EU159" s="93"/>
      <c r="EV159" s="93"/>
      <c r="EW159" s="93"/>
      <c r="EX159" s="93"/>
      <c r="EY159" s="93"/>
      <c r="EZ159" s="93"/>
      <c r="FA159" s="93"/>
      <c r="FB159" s="93"/>
      <c r="FC159" s="93"/>
      <c r="FD159" s="93"/>
      <c r="FE159" s="93"/>
      <c r="FF159" s="93"/>
      <c r="FG159" s="93"/>
      <c r="FH159" s="93"/>
      <c r="FI159" s="93"/>
      <c r="FJ159" s="93"/>
      <c r="FK159" s="93"/>
      <c r="FL159" s="93"/>
      <c r="FM159" s="93"/>
      <c r="FN159" s="93"/>
      <c r="FO159" s="93"/>
      <c r="FP159" s="93"/>
      <c r="FQ159" s="93"/>
      <c r="FR159" s="93"/>
      <c r="FS159" s="93"/>
      <c r="FT159" s="93"/>
      <c r="FU159" s="93"/>
      <c r="FV159" s="93"/>
      <c r="FW159" s="93"/>
      <c r="FX159" s="93"/>
      <c r="FY159" s="93"/>
      <c r="FZ159" s="93"/>
      <c r="GA159" s="93"/>
      <c r="GB159" s="93"/>
      <c r="GC159" s="93"/>
      <c r="GD159" s="93"/>
      <c r="GE159" s="93"/>
      <c r="GF159" s="93"/>
      <c r="GG159" s="93"/>
      <c r="GH159" s="93"/>
      <c r="GI159" s="93"/>
      <c r="GJ159" s="93"/>
      <c r="GK159" s="93"/>
      <c r="GL159" s="93"/>
      <c r="GM159" s="93"/>
      <c r="GN159" s="93"/>
      <c r="GO159" s="93"/>
      <c r="GP159" s="93"/>
      <c r="GQ159" s="93"/>
      <c r="GR159" s="93"/>
      <c r="GS159" s="93"/>
      <c r="GT159" s="93"/>
      <c r="GU159" s="93"/>
      <c r="GV159" s="93"/>
      <c r="GW159" s="93"/>
      <c r="GX159" s="93"/>
      <c r="GY159" s="93"/>
      <c r="GZ159" s="93"/>
      <c r="HA159" s="93"/>
      <c r="HB159" s="93"/>
      <c r="HC159" s="93"/>
      <c r="HD159" s="93"/>
      <c r="HE159" s="93"/>
      <c r="HF159" s="93"/>
      <c r="HG159" s="93"/>
      <c r="HH159" s="93"/>
      <c r="HI159" s="93"/>
      <c r="HJ159" s="93"/>
      <c r="HK159" s="93"/>
      <c r="HL159" s="93"/>
      <c r="HM159" s="93"/>
      <c r="HN159" s="93"/>
      <c r="HO159" s="93"/>
      <c r="HP159" s="93"/>
      <c r="HQ159" s="93"/>
      <c r="HR159" s="93"/>
      <c r="HS159" s="93"/>
      <c r="HT159" s="93"/>
      <c r="HU159" s="93"/>
      <c r="HV159" s="93"/>
      <c r="HW159" s="93"/>
      <c r="HX159" s="93"/>
      <c r="HY159" s="93"/>
      <c r="HZ159" s="93"/>
      <c r="IA159" s="93"/>
      <c r="IB159" s="93"/>
      <c r="IC159" s="93"/>
      <c r="ID159" s="93"/>
      <c r="IE159" s="93"/>
      <c r="IF159" s="93"/>
      <c r="IG159" s="93"/>
    </row>
    <row r="160" spans="1:241" s="80" customFormat="1" ht="21" customHeight="1">
      <c r="A160" s="88" t="s">
        <v>1334</v>
      </c>
      <c r="B160" s="88" t="s">
        <v>1919</v>
      </c>
      <c r="C160" s="91" t="s">
        <v>1752</v>
      </c>
      <c r="D160" s="88" t="s">
        <v>1684</v>
      </c>
      <c r="E160" s="88" t="s">
        <v>180</v>
      </c>
      <c r="F160" s="88" t="s">
        <v>1907</v>
      </c>
      <c r="G160" s="88" t="s">
        <v>1908</v>
      </c>
      <c r="H160" s="88" t="s">
        <v>1909</v>
      </c>
      <c r="I160" s="92">
        <v>900</v>
      </c>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93"/>
      <c r="AL160" s="93"/>
      <c r="AM160" s="93"/>
      <c r="AN160" s="93"/>
      <c r="AO160" s="93"/>
      <c r="AP160" s="93"/>
      <c r="AQ160" s="93"/>
      <c r="AR160" s="93"/>
      <c r="AS160" s="93"/>
      <c r="AT160" s="93"/>
      <c r="AU160" s="93"/>
      <c r="AV160" s="93"/>
      <c r="AW160" s="93"/>
      <c r="AX160" s="93"/>
      <c r="AY160" s="93"/>
      <c r="AZ160" s="93"/>
      <c r="BA160" s="93"/>
      <c r="BB160" s="93"/>
      <c r="BC160" s="93"/>
      <c r="BD160" s="93"/>
      <c r="BE160" s="93"/>
      <c r="BF160" s="93"/>
      <c r="BG160" s="93"/>
      <c r="BH160" s="93"/>
      <c r="BI160" s="93"/>
      <c r="BJ160" s="93"/>
      <c r="BK160" s="93"/>
      <c r="BL160" s="93"/>
      <c r="BM160" s="93"/>
      <c r="BN160" s="93"/>
      <c r="BO160" s="93"/>
      <c r="BP160" s="93"/>
      <c r="BQ160" s="93"/>
      <c r="BR160" s="93"/>
      <c r="BS160" s="93"/>
      <c r="BT160" s="93"/>
      <c r="BU160" s="93"/>
      <c r="BV160" s="93"/>
      <c r="BW160" s="93"/>
      <c r="BX160" s="93"/>
      <c r="BY160" s="93"/>
      <c r="BZ160" s="93"/>
      <c r="CA160" s="93"/>
      <c r="CB160" s="93"/>
      <c r="CC160" s="93"/>
      <c r="CD160" s="93"/>
      <c r="CE160" s="93"/>
      <c r="CF160" s="93"/>
      <c r="CG160" s="93"/>
      <c r="CH160" s="93"/>
      <c r="CI160" s="93"/>
      <c r="CJ160" s="93"/>
      <c r="CK160" s="93"/>
      <c r="CL160" s="93"/>
      <c r="CM160" s="93"/>
      <c r="CN160" s="93"/>
      <c r="CO160" s="93"/>
      <c r="CP160" s="93"/>
      <c r="CQ160" s="93"/>
      <c r="CR160" s="93"/>
      <c r="CS160" s="93"/>
      <c r="CT160" s="93"/>
      <c r="CU160" s="93"/>
      <c r="CV160" s="93"/>
      <c r="CW160" s="93"/>
      <c r="CX160" s="93"/>
      <c r="CY160" s="93"/>
      <c r="CZ160" s="93"/>
      <c r="DA160" s="93"/>
      <c r="DB160" s="93"/>
      <c r="DC160" s="93"/>
      <c r="DD160" s="93"/>
      <c r="DE160" s="93"/>
      <c r="DF160" s="93"/>
      <c r="DG160" s="93"/>
      <c r="DH160" s="93"/>
      <c r="DI160" s="93"/>
      <c r="DJ160" s="93"/>
      <c r="DK160" s="93"/>
      <c r="DL160" s="93"/>
      <c r="DM160" s="93"/>
      <c r="DN160" s="93"/>
      <c r="DO160" s="93"/>
      <c r="DP160" s="93"/>
      <c r="DQ160" s="93"/>
      <c r="DR160" s="93"/>
      <c r="DS160" s="93"/>
      <c r="DT160" s="93"/>
      <c r="DU160" s="93"/>
      <c r="DV160" s="93"/>
      <c r="DW160" s="93"/>
      <c r="DX160" s="93"/>
      <c r="DY160" s="93"/>
      <c r="DZ160" s="93"/>
      <c r="EA160" s="93"/>
      <c r="EB160" s="93"/>
      <c r="EC160" s="93"/>
      <c r="ED160" s="93"/>
      <c r="EE160" s="93"/>
      <c r="EF160" s="93"/>
      <c r="EG160" s="93"/>
      <c r="EH160" s="93"/>
      <c r="EI160" s="93"/>
      <c r="EJ160" s="93"/>
      <c r="EK160" s="93"/>
      <c r="EL160" s="93"/>
      <c r="EM160" s="93"/>
      <c r="EN160" s="93"/>
      <c r="EO160" s="93"/>
      <c r="EP160" s="93"/>
      <c r="EQ160" s="93"/>
      <c r="ER160" s="93"/>
      <c r="ES160" s="93"/>
      <c r="ET160" s="93"/>
      <c r="EU160" s="93"/>
      <c r="EV160" s="93"/>
      <c r="EW160" s="93"/>
      <c r="EX160" s="93"/>
      <c r="EY160" s="93"/>
      <c r="EZ160" s="93"/>
      <c r="FA160" s="93"/>
      <c r="FB160" s="93"/>
      <c r="FC160" s="93"/>
      <c r="FD160" s="93"/>
      <c r="FE160" s="93"/>
      <c r="FF160" s="93"/>
      <c r="FG160" s="93"/>
      <c r="FH160" s="93"/>
      <c r="FI160" s="93"/>
      <c r="FJ160" s="93"/>
      <c r="FK160" s="93"/>
      <c r="FL160" s="93"/>
      <c r="FM160" s="93"/>
      <c r="FN160" s="93"/>
      <c r="FO160" s="93"/>
      <c r="FP160" s="93"/>
      <c r="FQ160" s="93"/>
      <c r="FR160" s="93"/>
      <c r="FS160" s="93"/>
      <c r="FT160" s="93"/>
      <c r="FU160" s="93"/>
      <c r="FV160" s="93"/>
      <c r="FW160" s="93"/>
      <c r="FX160" s="93"/>
      <c r="FY160" s="93"/>
      <c r="FZ160" s="93"/>
      <c r="GA160" s="93"/>
      <c r="GB160" s="93"/>
      <c r="GC160" s="93"/>
      <c r="GD160" s="93"/>
      <c r="GE160" s="93"/>
      <c r="GF160" s="93"/>
      <c r="GG160" s="93"/>
      <c r="GH160" s="93"/>
      <c r="GI160" s="93"/>
      <c r="GJ160" s="93"/>
      <c r="GK160" s="93"/>
      <c r="GL160" s="93"/>
      <c r="GM160" s="93"/>
      <c r="GN160" s="93"/>
      <c r="GO160" s="93"/>
      <c r="GP160" s="93"/>
      <c r="GQ160" s="93"/>
      <c r="GR160" s="93"/>
      <c r="GS160" s="93"/>
      <c r="GT160" s="93"/>
      <c r="GU160" s="93"/>
      <c r="GV160" s="93"/>
      <c r="GW160" s="93"/>
      <c r="GX160" s="93"/>
      <c r="GY160" s="93"/>
      <c r="GZ160" s="93"/>
      <c r="HA160" s="93"/>
      <c r="HB160" s="93"/>
      <c r="HC160" s="93"/>
      <c r="HD160" s="93"/>
      <c r="HE160" s="93"/>
      <c r="HF160" s="93"/>
      <c r="HG160" s="93"/>
      <c r="HH160" s="93"/>
      <c r="HI160" s="93"/>
      <c r="HJ160" s="93"/>
      <c r="HK160" s="93"/>
      <c r="HL160" s="93"/>
      <c r="HM160" s="93"/>
      <c r="HN160" s="93"/>
      <c r="HO160" s="93"/>
      <c r="HP160" s="93"/>
      <c r="HQ160" s="93"/>
      <c r="HR160" s="93"/>
      <c r="HS160" s="93"/>
      <c r="HT160" s="93"/>
      <c r="HU160" s="93"/>
      <c r="HV160" s="93"/>
      <c r="HW160" s="93"/>
      <c r="HX160" s="93"/>
      <c r="HY160" s="93"/>
      <c r="HZ160" s="93"/>
      <c r="IA160" s="93"/>
      <c r="IB160" s="93"/>
      <c r="IC160" s="93"/>
      <c r="ID160" s="93"/>
      <c r="IE160" s="93"/>
      <c r="IF160" s="93"/>
      <c r="IG160" s="93"/>
    </row>
    <row r="161" spans="1:241" s="80" customFormat="1" ht="21" customHeight="1">
      <c r="A161" s="88" t="s">
        <v>1336</v>
      </c>
      <c r="B161" s="88" t="s">
        <v>1920</v>
      </c>
      <c r="C161" s="91" t="s">
        <v>1902</v>
      </c>
      <c r="D161" s="88" t="s">
        <v>1684</v>
      </c>
      <c r="E161" s="88" t="s">
        <v>99</v>
      </c>
      <c r="F161" s="88" t="s">
        <v>1907</v>
      </c>
      <c r="G161" s="88" t="s">
        <v>1908</v>
      </c>
      <c r="H161" s="88" t="s">
        <v>1909</v>
      </c>
      <c r="I161" s="92">
        <v>900</v>
      </c>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93"/>
      <c r="AN161" s="93"/>
      <c r="AO161" s="93"/>
      <c r="AP161" s="93"/>
      <c r="AQ161" s="93"/>
      <c r="AR161" s="93"/>
      <c r="AS161" s="93"/>
      <c r="AT161" s="93"/>
      <c r="AU161" s="93"/>
      <c r="AV161" s="93"/>
      <c r="AW161" s="93"/>
      <c r="AX161" s="93"/>
      <c r="AY161" s="93"/>
      <c r="AZ161" s="93"/>
      <c r="BA161" s="93"/>
      <c r="BB161" s="93"/>
      <c r="BC161" s="93"/>
      <c r="BD161" s="93"/>
      <c r="BE161" s="93"/>
      <c r="BF161" s="93"/>
      <c r="BG161" s="93"/>
      <c r="BH161" s="93"/>
      <c r="BI161" s="93"/>
      <c r="BJ161" s="93"/>
      <c r="BK161" s="93"/>
      <c r="BL161" s="93"/>
      <c r="BM161" s="93"/>
      <c r="BN161" s="93"/>
      <c r="BO161" s="93"/>
      <c r="BP161" s="93"/>
      <c r="BQ161" s="93"/>
      <c r="BR161" s="93"/>
      <c r="BS161" s="93"/>
      <c r="BT161" s="93"/>
      <c r="BU161" s="93"/>
      <c r="BV161" s="93"/>
      <c r="BW161" s="93"/>
      <c r="BX161" s="93"/>
      <c r="BY161" s="93"/>
      <c r="BZ161" s="93"/>
      <c r="CA161" s="93"/>
      <c r="CB161" s="93"/>
      <c r="CC161" s="93"/>
      <c r="CD161" s="93"/>
      <c r="CE161" s="93"/>
      <c r="CF161" s="93"/>
      <c r="CG161" s="93"/>
      <c r="CH161" s="93"/>
      <c r="CI161" s="93"/>
      <c r="CJ161" s="93"/>
      <c r="CK161" s="93"/>
      <c r="CL161" s="93"/>
      <c r="CM161" s="93"/>
      <c r="CN161" s="93"/>
      <c r="CO161" s="93"/>
      <c r="CP161" s="93"/>
      <c r="CQ161" s="93"/>
      <c r="CR161" s="93"/>
      <c r="CS161" s="93"/>
      <c r="CT161" s="93"/>
      <c r="CU161" s="93"/>
      <c r="CV161" s="93"/>
      <c r="CW161" s="93"/>
      <c r="CX161" s="93"/>
      <c r="CY161" s="93"/>
      <c r="CZ161" s="93"/>
      <c r="DA161" s="93"/>
      <c r="DB161" s="93"/>
      <c r="DC161" s="93"/>
      <c r="DD161" s="93"/>
      <c r="DE161" s="93"/>
      <c r="DF161" s="93"/>
      <c r="DG161" s="93"/>
      <c r="DH161" s="93"/>
      <c r="DI161" s="93"/>
      <c r="DJ161" s="93"/>
      <c r="DK161" s="93"/>
      <c r="DL161" s="93"/>
      <c r="DM161" s="93"/>
      <c r="DN161" s="93"/>
      <c r="DO161" s="93"/>
      <c r="DP161" s="93"/>
      <c r="DQ161" s="93"/>
      <c r="DR161" s="93"/>
      <c r="DS161" s="93"/>
      <c r="DT161" s="93"/>
      <c r="DU161" s="93"/>
      <c r="DV161" s="93"/>
      <c r="DW161" s="93"/>
      <c r="DX161" s="93"/>
      <c r="DY161" s="93"/>
      <c r="DZ161" s="93"/>
      <c r="EA161" s="93"/>
      <c r="EB161" s="93"/>
      <c r="EC161" s="93"/>
      <c r="ED161" s="93"/>
      <c r="EE161" s="93"/>
      <c r="EF161" s="93"/>
      <c r="EG161" s="93"/>
      <c r="EH161" s="93"/>
      <c r="EI161" s="93"/>
      <c r="EJ161" s="93"/>
      <c r="EK161" s="93"/>
      <c r="EL161" s="93"/>
      <c r="EM161" s="93"/>
      <c r="EN161" s="93"/>
      <c r="EO161" s="93"/>
      <c r="EP161" s="93"/>
      <c r="EQ161" s="93"/>
      <c r="ER161" s="93"/>
      <c r="ES161" s="93"/>
      <c r="ET161" s="93"/>
      <c r="EU161" s="93"/>
      <c r="EV161" s="93"/>
      <c r="EW161" s="93"/>
      <c r="EX161" s="93"/>
      <c r="EY161" s="93"/>
      <c r="EZ161" s="93"/>
      <c r="FA161" s="93"/>
      <c r="FB161" s="93"/>
      <c r="FC161" s="93"/>
      <c r="FD161" s="93"/>
      <c r="FE161" s="93"/>
      <c r="FF161" s="93"/>
      <c r="FG161" s="93"/>
      <c r="FH161" s="93"/>
      <c r="FI161" s="93"/>
      <c r="FJ161" s="93"/>
      <c r="FK161" s="93"/>
      <c r="FL161" s="93"/>
      <c r="FM161" s="93"/>
      <c r="FN161" s="93"/>
      <c r="FO161" s="93"/>
      <c r="FP161" s="93"/>
      <c r="FQ161" s="93"/>
      <c r="FR161" s="93"/>
      <c r="FS161" s="93"/>
      <c r="FT161" s="93"/>
      <c r="FU161" s="93"/>
      <c r="FV161" s="93"/>
      <c r="FW161" s="93"/>
      <c r="FX161" s="93"/>
      <c r="FY161" s="93"/>
      <c r="FZ161" s="93"/>
      <c r="GA161" s="93"/>
      <c r="GB161" s="93"/>
      <c r="GC161" s="93"/>
      <c r="GD161" s="93"/>
      <c r="GE161" s="93"/>
      <c r="GF161" s="93"/>
      <c r="GG161" s="93"/>
      <c r="GH161" s="93"/>
      <c r="GI161" s="93"/>
      <c r="GJ161" s="93"/>
      <c r="GK161" s="93"/>
      <c r="GL161" s="93"/>
      <c r="GM161" s="93"/>
      <c r="GN161" s="93"/>
      <c r="GO161" s="93"/>
      <c r="GP161" s="93"/>
      <c r="GQ161" s="93"/>
      <c r="GR161" s="93"/>
      <c r="GS161" s="93"/>
      <c r="GT161" s="93"/>
      <c r="GU161" s="93"/>
      <c r="GV161" s="93"/>
      <c r="GW161" s="93"/>
      <c r="GX161" s="93"/>
      <c r="GY161" s="93"/>
      <c r="GZ161" s="93"/>
      <c r="HA161" s="93"/>
      <c r="HB161" s="93"/>
      <c r="HC161" s="93"/>
      <c r="HD161" s="93"/>
      <c r="HE161" s="93"/>
      <c r="HF161" s="93"/>
      <c r="HG161" s="93"/>
      <c r="HH161" s="93"/>
      <c r="HI161" s="93"/>
      <c r="HJ161" s="93"/>
      <c r="HK161" s="93"/>
      <c r="HL161" s="93"/>
      <c r="HM161" s="93"/>
      <c r="HN161" s="93"/>
      <c r="HO161" s="93"/>
      <c r="HP161" s="93"/>
      <c r="HQ161" s="93"/>
      <c r="HR161" s="93"/>
      <c r="HS161" s="93"/>
      <c r="HT161" s="93"/>
      <c r="HU161" s="93"/>
      <c r="HV161" s="93"/>
      <c r="HW161" s="93"/>
      <c r="HX161" s="93"/>
      <c r="HY161" s="93"/>
      <c r="HZ161" s="93"/>
      <c r="IA161" s="93"/>
      <c r="IB161" s="93"/>
      <c r="IC161" s="93"/>
      <c r="ID161" s="93"/>
      <c r="IE161" s="93"/>
      <c r="IF161" s="93"/>
      <c r="IG161" s="93"/>
    </row>
    <row r="162" spans="1:241" s="80" customFormat="1" ht="21" customHeight="1">
      <c r="A162" s="88" t="s">
        <v>1338</v>
      </c>
      <c r="B162" s="88" t="s">
        <v>1921</v>
      </c>
      <c r="C162" s="91" t="s">
        <v>1706</v>
      </c>
      <c r="D162" s="88" t="s">
        <v>1684</v>
      </c>
      <c r="E162" s="88" t="s">
        <v>36</v>
      </c>
      <c r="F162" s="88" t="s">
        <v>1907</v>
      </c>
      <c r="G162" s="88" t="s">
        <v>1908</v>
      </c>
      <c r="H162" s="88" t="s">
        <v>1909</v>
      </c>
      <c r="I162" s="92">
        <v>900</v>
      </c>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c r="AG162" s="93"/>
      <c r="AH162" s="93"/>
      <c r="AI162" s="93"/>
      <c r="AJ162" s="93"/>
      <c r="AK162" s="93"/>
      <c r="AL162" s="93"/>
      <c r="AM162" s="93"/>
      <c r="AN162" s="93"/>
      <c r="AO162" s="93"/>
      <c r="AP162" s="93"/>
      <c r="AQ162" s="93"/>
      <c r="AR162" s="93"/>
      <c r="AS162" s="93"/>
      <c r="AT162" s="93"/>
      <c r="AU162" s="93"/>
      <c r="AV162" s="93"/>
      <c r="AW162" s="93"/>
      <c r="AX162" s="93"/>
      <c r="AY162" s="93"/>
      <c r="AZ162" s="93"/>
      <c r="BA162" s="93"/>
      <c r="BB162" s="93"/>
      <c r="BC162" s="93"/>
      <c r="BD162" s="93"/>
      <c r="BE162" s="93"/>
      <c r="BF162" s="93"/>
      <c r="BG162" s="93"/>
      <c r="BH162" s="93"/>
      <c r="BI162" s="93"/>
      <c r="BJ162" s="93"/>
      <c r="BK162" s="93"/>
      <c r="BL162" s="93"/>
      <c r="BM162" s="93"/>
      <c r="BN162" s="93"/>
      <c r="BO162" s="93"/>
      <c r="BP162" s="93"/>
      <c r="BQ162" s="93"/>
      <c r="BR162" s="93"/>
      <c r="BS162" s="93"/>
      <c r="BT162" s="93"/>
      <c r="BU162" s="93"/>
      <c r="BV162" s="93"/>
      <c r="BW162" s="93"/>
      <c r="BX162" s="93"/>
      <c r="BY162" s="93"/>
      <c r="BZ162" s="93"/>
      <c r="CA162" s="93"/>
      <c r="CB162" s="93"/>
      <c r="CC162" s="93"/>
      <c r="CD162" s="93"/>
      <c r="CE162" s="93"/>
      <c r="CF162" s="93"/>
      <c r="CG162" s="93"/>
      <c r="CH162" s="93"/>
      <c r="CI162" s="93"/>
      <c r="CJ162" s="93"/>
      <c r="CK162" s="93"/>
      <c r="CL162" s="93"/>
      <c r="CM162" s="93"/>
      <c r="CN162" s="93"/>
      <c r="CO162" s="93"/>
      <c r="CP162" s="93"/>
      <c r="CQ162" s="93"/>
      <c r="CR162" s="93"/>
      <c r="CS162" s="93"/>
      <c r="CT162" s="93"/>
      <c r="CU162" s="93"/>
      <c r="CV162" s="93"/>
      <c r="CW162" s="93"/>
      <c r="CX162" s="93"/>
      <c r="CY162" s="93"/>
      <c r="CZ162" s="93"/>
      <c r="DA162" s="93"/>
      <c r="DB162" s="93"/>
      <c r="DC162" s="93"/>
      <c r="DD162" s="93"/>
      <c r="DE162" s="93"/>
      <c r="DF162" s="93"/>
      <c r="DG162" s="93"/>
      <c r="DH162" s="93"/>
      <c r="DI162" s="93"/>
      <c r="DJ162" s="93"/>
      <c r="DK162" s="93"/>
      <c r="DL162" s="93"/>
      <c r="DM162" s="93"/>
      <c r="DN162" s="93"/>
      <c r="DO162" s="93"/>
      <c r="DP162" s="93"/>
      <c r="DQ162" s="93"/>
      <c r="DR162" s="93"/>
      <c r="DS162" s="93"/>
      <c r="DT162" s="93"/>
      <c r="DU162" s="93"/>
      <c r="DV162" s="93"/>
      <c r="DW162" s="93"/>
      <c r="DX162" s="93"/>
      <c r="DY162" s="93"/>
      <c r="DZ162" s="93"/>
      <c r="EA162" s="93"/>
      <c r="EB162" s="93"/>
      <c r="EC162" s="93"/>
      <c r="ED162" s="93"/>
      <c r="EE162" s="93"/>
      <c r="EF162" s="93"/>
      <c r="EG162" s="93"/>
      <c r="EH162" s="93"/>
      <c r="EI162" s="93"/>
      <c r="EJ162" s="93"/>
      <c r="EK162" s="93"/>
      <c r="EL162" s="93"/>
      <c r="EM162" s="93"/>
      <c r="EN162" s="93"/>
      <c r="EO162" s="93"/>
      <c r="EP162" s="93"/>
      <c r="EQ162" s="93"/>
      <c r="ER162" s="93"/>
      <c r="ES162" s="93"/>
      <c r="ET162" s="93"/>
      <c r="EU162" s="93"/>
      <c r="EV162" s="93"/>
      <c r="EW162" s="93"/>
      <c r="EX162" s="93"/>
      <c r="EY162" s="93"/>
      <c r="EZ162" s="93"/>
      <c r="FA162" s="93"/>
      <c r="FB162" s="93"/>
      <c r="FC162" s="93"/>
      <c r="FD162" s="93"/>
      <c r="FE162" s="93"/>
      <c r="FF162" s="93"/>
      <c r="FG162" s="93"/>
      <c r="FH162" s="93"/>
      <c r="FI162" s="93"/>
      <c r="FJ162" s="93"/>
      <c r="FK162" s="93"/>
      <c r="FL162" s="93"/>
      <c r="FM162" s="93"/>
      <c r="FN162" s="93"/>
      <c r="FO162" s="93"/>
      <c r="FP162" s="93"/>
      <c r="FQ162" s="93"/>
      <c r="FR162" s="93"/>
      <c r="FS162" s="93"/>
      <c r="FT162" s="93"/>
      <c r="FU162" s="93"/>
      <c r="FV162" s="93"/>
      <c r="FW162" s="93"/>
      <c r="FX162" s="93"/>
      <c r="FY162" s="93"/>
      <c r="FZ162" s="93"/>
      <c r="GA162" s="93"/>
      <c r="GB162" s="93"/>
      <c r="GC162" s="93"/>
      <c r="GD162" s="93"/>
      <c r="GE162" s="93"/>
      <c r="GF162" s="93"/>
      <c r="GG162" s="93"/>
      <c r="GH162" s="93"/>
      <c r="GI162" s="93"/>
      <c r="GJ162" s="93"/>
      <c r="GK162" s="93"/>
      <c r="GL162" s="93"/>
      <c r="GM162" s="93"/>
      <c r="GN162" s="93"/>
      <c r="GO162" s="93"/>
      <c r="GP162" s="93"/>
      <c r="GQ162" s="93"/>
      <c r="GR162" s="93"/>
      <c r="GS162" s="93"/>
      <c r="GT162" s="93"/>
      <c r="GU162" s="93"/>
      <c r="GV162" s="93"/>
      <c r="GW162" s="93"/>
      <c r="GX162" s="93"/>
      <c r="GY162" s="93"/>
      <c r="GZ162" s="93"/>
      <c r="HA162" s="93"/>
      <c r="HB162" s="93"/>
      <c r="HC162" s="93"/>
      <c r="HD162" s="93"/>
      <c r="HE162" s="93"/>
      <c r="HF162" s="93"/>
      <c r="HG162" s="93"/>
      <c r="HH162" s="93"/>
      <c r="HI162" s="93"/>
      <c r="HJ162" s="93"/>
      <c r="HK162" s="93"/>
      <c r="HL162" s="93"/>
      <c r="HM162" s="93"/>
      <c r="HN162" s="93"/>
      <c r="HO162" s="93"/>
      <c r="HP162" s="93"/>
      <c r="HQ162" s="93"/>
      <c r="HR162" s="93"/>
      <c r="HS162" s="93"/>
      <c r="HT162" s="93"/>
      <c r="HU162" s="93"/>
      <c r="HV162" s="93"/>
      <c r="HW162" s="93"/>
      <c r="HX162" s="93"/>
      <c r="HY162" s="93"/>
      <c r="HZ162" s="93"/>
      <c r="IA162" s="93"/>
      <c r="IB162" s="93"/>
      <c r="IC162" s="93"/>
      <c r="ID162" s="93"/>
      <c r="IE162" s="93"/>
      <c r="IF162" s="93"/>
      <c r="IG162" s="93"/>
    </row>
    <row r="163" spans="1:241" s="80" customFormat="1" ht="21" customHeight="1">
      <c r="A163" s="88" t="s">
        <v>1340</v>
      </c>
      <c r="B163" s="88" t="s">
        <v>1922</v>
      </c>
      <c r="C163" s="91" t="s">
        <v>1706</v>
      </c>
      <c r="D163" s="88" t="s">
        <v>1684</v>
      </c>
      <c r="E163" s="88" t="s">
        <v>99</v>
      </c>
      <c r="F163" s="88" t="s">
        <v>1907</v>
      </c>
      <c r="G163" s="88" t="s">
        <v>1908</v>
      </c>
      <c r="H163" s="88" t="s">
        <v>1909</v>
      </c>
      <c r="I163" s="92">
        <v>900</v>
      </c>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93"/>
      <c r="AN163" s="93"/>
      <c r="AO163" s="93"/>
      <c r="AP163" s="93"/>
      <c r="AQ163" s="93"/>
      <c r="AR163" s="93"/>
      <c r="AS163" s="93"/>
      <c r="AT163" s="93"/>
      <c r="AU163" s="93"/>
      <c r="AV163" s="93"/>
      <c r="AW163" s="93"/>
      <c r="AX163" s="93"/>
      <c r="AY163" s="93"/>
      <c r="AZ163" s="93"/>
      <c r="BA163" s="93"/>
      <c r="BB163" s="93"/>
      <c r="BC163" s="93"/>
      <c r="BD163" s="93"/>
      <c r="BE163" s="93"/>
      <c r="BF163" s="93"/>
      <c r="BG163" s="93"/>
      <c r="BH163" s="93"/>
      <c r="BI163" s="93"/>
      <c r="BJ163" s="93"/>
      <c r="BK163" s="93"/>
      <c r="BL163" s="93"/>
      <c r="BM163" s="93"/>
      <c r="BN163" s="93"/>
      <c r="BO163" s="93"/>
      <c r="BP163" s="93"/>
      <c r="BQ163" s="93"/>
      <c r="BR163" s="93"/>
      <c r="BS163" s="93"/>
      <c r="BT163" s="93"/>
      <c r="BU163" s="93"/>
      <c r="BV163" s="93"/>
      <c r="BW163" s="93"/>
      <c r="BX163" s="93"/>
      <c r="BY163" s="93"/>
      <c r="BZ163" s="93"/>
      <c r="CA163" s="93"/>
      <c r="CB163" s="93"/>
      <c r="CC163" s="93"/>
      <c r="CD163" s="93"/>
      <c r="CE163" s="93"/>
      <c r="CF163" s="93"/>
      <c r="CG163" s="93"/>
      <c r="CH163" s="93"/>
      <c r="CI163" s="93"/>
      <c r="CJ163" s="93"/>
      <c r="CK163" s="93"/>
      <c r="CL163" s="93"/>
      <c r="CM163" s="93"/>
      <c r="CN163" s="93"/>
      <c r="CO163" s="93"/>
      <c r="CP163" s="93"/>
      <c r="CQ163" s="93"/>
      <c r="CR163" s="93"/>
      <c r="CS163" s="93"/>
      <c r="CT163" s="93"/>
      <c r="CU163" s="93"/>
      <c r="CV163" s="93"/>
      <c r="CW163" s="93"/>
      <c r="CX163" s="93"/>
      <c r="CY163" s="93"/>
      <c r="CZ163" s="93"/>
      <c r="DA163" s="93"/>
      <c r="DB163" s="93"/>
      <c r="DC163" s="93"/>
      <c r="DD163" s="93"/>
      <c r="DE163" s="93"/>
      <c r="DF163" s="93"/>
      <c r="DG163" s="93"/>
      <c r="DH163" s="93"/>
      <c r="DI163" s="93"/>
      <c r="DJ163" s="93"/>
      <c r="DK163" s="93"/>
      <c r="DL163" s="93"/>
      <c r="DM163" s="93"/>
      <c r="DN163" s="93"/>
      <c r="DO163" s="93"/>
      <c r="DP163" s="93"/>
      <c r="DQ163" s="93"/>
      <c r="DR163" s="93"/>
      <c r="DS163" s="93"/>
      <c r="DT163" s="93"/>
      <c r="DU163" s="93"/>
      <c r="DV163" s="93"/>
      <c r="DW163" s="93"/>
      <c r="DX163" s="93"/>
      <c r="DY163" s="93"/>
      <c r="DZ163" s="93"/>
      <c r="EA163" s="93"/>
      <c r="EB163" s="93"/>
      <c r="EC163" s="93"/>
      <c r="ED163" s="93"/>
      <c r="EE163" s="93"/>
      <c r="EF163" s="93"/>
      <c r="EG163" s="93"/>
      <c r="EH163" s="93"/>
      <c r="EI163" s="93"/>
      <c r="EJ163" s="93"/>
      <c r="EK163" s="93"/>
      <c r="EL163" s="93"/>
      <c r="EM163" s="93"/>
      <c r="EN163" s="93"/>
      <c r="EO163" s="93"/>
      <c r="EP163" s="93"/>
      <c r="EQ163" s="93"/>
      <c r="ER163" s="93"/>
      <c r="ES163" s="93"/>
      <c r="ET163" s="93"/>
      <c r="EU163" s="93"/>
      <c r="EV163" s="93"/>
      <c r="EW163" s="93"/>
      <c r="EX163" s="93"/>
      <c r="EY163" s="93"/>
      <c r="EZ163" s="93"/>
      <c r="FA163" s="93"/>
      <c r="FB163" s="93"/>
      <c r="FC163" s="93"/>
      <c r="FD163" s="93"/>
      <c r="FE163" s="93"/>
      <c r="FF163" s="93"/>
      <c r="FG163" s="93"/>
      <c r="FH163" s="93"/>
      <c r="FI163" s="93"/>
      <c r="FJ163" s="93"/>
      <c r="FK163" s="93"/>
      <c r="FL163" s="93"/>
      <c r="FM163" s="93"/>
      <c r="FN163" s="93"/>
      <c r="FO163" s="93"/>
      <c r="FP163" s="93"/>
      <c r="FQ163" s="93"/>
      <c r="FR163" s="93"/>
      <c r="FS163" s="93"/>
      <c r="FT163" s="93"/>
      <c r="FU163" s="93"/>
      <c r="FV163" s="93"/>
      <c r="FW163" s="93"/>
      <c r="FX163" s="93"/>
      <c r="FY163" s="93"/>
      <c r="FZ163" s="93"/>
      <c r="GA163" s="93"/>
      <c r="GB163" s="93"/>
      <c r="GC163" s="93"/>
      <c r="GD163" s="93"/>
      <c r="GE163" s="93"/>
      <c r="GF163" s="93"/>
      <c r="GG163" s="93"/>
      <c r="GH163" s="93"/>
      <c r="GI163" s="93"/>
      <c r="GJ163" s="93"/>
      <c r="GK163" s="93"/>
      <c r="GL163" s="93"/>
      <c r="GM163" s="93"/>
      <c r="GN163" s="93"/>
      <c r="GO163" s="93"/>
      <c r="GP163" s="93"/>
      <c r="GQ163" s="93"/>
      <c r="GR163" s="93"/>
      <c r="GS163" s="93"/>
      <c r="GT163" s="93"/>
      <c r="GU163" s="93"/>
      <c r="GV163" s="93"/>
      <c r="GW163" s="93"/>
      <c r="GX163" s="93"/>
      <c r="GY163" s="93"/>
      <c r="GZ163" s="93"/>
      <c r="HA163" s="93"/>
      <c r="HB163" s="93"/>
      <c r="HC163" s="93"/>
      <c r="HD163" s="93"/>
      <c r="HE163" s="93"/>
      <c r="HF163" s="93"/>
      <c r="HG163" s="93"/>
      <c r="HH163" s="93"/>
      <c r="HI163" s="93"/>
      <c r="HJ163" s="93"/>
      <c r="HK163" s="93"/>
      <c r="HL163" s="93"/>
      <c r="HM163" s="93"/>
      <c r="HN163" s="93"/>
      <c r="HO163" s="93"/>
      <c r="HP163" s="93"/>
      <c r="HQ163" s="93"/>
      <c r="HR163" s="93"/>
      <c r="HS163" s="93"/>
      <c r="HT163" s="93"/>
      <c r="HU163" s="93"/>
      <c r="HV163" s="93"/>
      <c r="HW163" s="93"/>
      <c r="HX163" s="93"/>
      <c r="HY163" s="93"/>
      <c r="HZ163" s="93"/>
      <c r="IA163" s="93"/>
      <c r="IB163" s="93"/>
      <c r="IC163" s="93"/>
      <c r="ID163" s="93"/>
      <c r="IE163" s="93"/>
      <c r="IF163" s="93"/>
      <c r="IG163" s="93"/>
    </row>
    <row r="164" spans="1:241" s="80" customFormat="1" ht="21" customHeight="1">
      <c r="A164" s="88" t="s">
        <v>1342</v>
      </c>
      <c r="B164" s="88" t="s">
        <v>1923</v>
      </c>
      <c r="C164" s="91" t="s">
        <v>1718</v>
      </c>
      <c r="D164" s="88" t="s">
        <v>1684</v>
      </c>
      <c r="E164" s="88" t="s">
        <v>180</v>
      </c>
      <c r="F164" s="88" t="s">
        <v>1907</v>
      </c>
      <c r="G164" s="88" t="s">
        <v>1908</v>
      </c>
      <c r="H164" s="88" t="s">
        <v>1909</v>
      </c>
      <c r="I164" s="92">
        <v>900</v>
      </c>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93"/>
      <c r="AN164" s="93"/>
      <c r="AO164" s="93"/>
      <c r="AP164" s="93"/>
      <c r="AQ164" s="93"/>
      <c r="AR164" s="93"/>
      <c r="AS164" s="93"/>
      <c r="AT164" s="93"/>
      <c r="AU164" s="93"/>
      <c r="AV164" s="93"/>
      <c r="AW164" s="93"/>
      <c r="AX164" s="93"/>
      <c r="AY164" s="93"/>
      <c r="AZ164" s="93"/>
      <c r="BA164" s="93"/>
      <c r="BB164" s="93"/>
      <c r="BC164" s="93"/>
      <c r="BD164" s="93"/>
      <c r="BE164" s="93"/>
      <c r="BF164" s="93"/>
      <c r="BG164" s="93"/>
      <c r="BH164" s="93"/>
      <c r="BI164" s="93"/>
      <c r="BJ164" s="93"/>
      <c r="BK164" s="93"/>
      <c r="BL164" s="93"/>
      <c r="BM164" s="93"/>
      <c r="BN164" s="93"/>
      <c r="BO164" s="93"/>
      <c r="BP164" s="93"/>
      <c r="BQ164" s="93"/>
      <c r="BR164" s="93"/>
      <c r="BS164" s="93"/>
      <c r="BT164" s="93"/>
      <c r="BU164" s="93"/>
      <c r="BV164" s="93"/>
      <c r="BW164" s="93"/>
      <c r="BX164" s="93"/>
      <c r="BY164" s="93"/>
      <c r="BZ164" s="93"/>
      <c r="CA164" s="93"/>
      <c r="CB164" s="93"/>
      <c r="CC164" s="93"/>
      <c r="CD164" s="93"/>
      <c r="CE164" s="93"/>
      <c r="CF164" s="93"/>
      <c r="CG164" s="93"/>
      <c r="CH164" s="93"/>
      <c r="CI164" s="93"/>
      <c r="CJ164" s="93"/>
      <c r="CK164" s="93"/>
      <c r="CL164" s="93"/>
      <c r="CM164" s="93"/>
      <c r="CN164" s="93"/>
      <c r="CO164" s="93"/>
      <c r="CP164" s="93"/>
      <c r="CQ164" s="93"/>
      <c r="CR164" s="93"/>
      <c r="CS164" s="93"/>
      <c r="CT164" s="93"/>
      <c r="CU164" s="93"/>
      <c r="CV164" s="93"/>
      <c r="CW164" s="93"/>
      <c r="CX164" s="93"/>
      <c r="CY164" s="93"/>
      <c r="CZ164" s="93"/>
      <c r="DA164" s="93"/>
      <c r="DB164" s="93"/>
      <c r="DC164" s="93"/>
      <c r="DD164" s="93"/>
      <c r="DE164" s="93"/>
      <c r="DF164" s="93"/>
      <c r="DG164" s="93"/>
      <c r="DH164" s="93"/>
      <c r="DI164" s="93"/>
      <c r="DJ164" s="93"/>
      <c r="DK164" s="93"/>
      <c r="DL164" s="93"/>
      <c r="DM164" s="93"/>
      <c r="DN164" s="93"/>
      <c r="DO164" s="93"/>
      <c r="DP164" s="93"/>
      <c r="DQ164" s="93"/>
      <c r="DR164" s="93"/>
      <c r="DS164" s="93"/>
      <c r="DT164" s="93"/>
      <c r="DU164" s="93"/>
      <c r="DV164" s="93"/>
      <c r="DW164" s="93"/>
      <c r="DX164" s="93"/>
      <c r="DY164" s="93"/>
      <c r="DZ164" s="93"/>
      <c r="EA164" s="93"/>
      <c r="EB164" s="93"/>
      <c r="EC164" s="93"/>
      <c r="ED164" s="93"/>
      <c r="EE164" s="93"/>
      <c r="EF164" s="93"/>
      <c r="EG164" s="93"/>
      <c r="EH164" s="93"/>
      <c r="EI164" s="93"/>
      <c r="EJ164" s="93"/>
      <c r="EK164" s="93"/>
      <c r="EL164" s="93"/>
      <c r="EM164" s="93"/>
      <c r="EN164" s="93"/>
      <c r="EO164" s="93"/>
      <c r="EP164" s="93"/>
      <c r="EQ164" s="93"/>
      <c r="ER164" s="93"/>
      <c r="ES164" s="93"/>
      <c r="ET164" s="93"/>
      <c r="EU164" s="93"/>
      <c r="EV164" s="93"/>
      <c r="EW164" s="93"/>
      <c r="EX164" s="93"/>
      <c r="EY164" s="93"/>
      <c r="EZ164" s="93"/>
      <c r="FA164" s="93"/>
      <c r="FB164" s="93"/>
      <c r="FC164" s="93"/>
      <c r="FD164" s="93"/>
      <c r="FE164" s="93"/>
      <c r="FF164" s="93"/>
      <c r="FG164" s="93"/>
      <c r="FH164" s="93"/>
      <c r="FI164" s="93"/>
      <c r="FJ164" s="93"/>
      <c r="FK164" s="93"/>
      <c r="FL164" s="93"/>
      <c r="FM164" s="93"/>
      <c r="FN164" s="93"/>
      <c r="FO164" s="93"/>
      <c r="FP164" s="93"/>
      <c r="FQ164" s="93"/>
      <c r="FR164" s="93"/>
      <c r="FS164" s="93"/>
      <c r="FT164" s="93"/>
      <c r="FU164" s="93"/>
      <c r="FV164" s="93"/>
      <c r="FW164" s="93"/>
      <c r="FX164" s="93"/>
      <c r="FY164" s="93"/>
      <c r="FZ164" s="93"/>
      <c r="GA164" s="93"/>
      <c r="GB164" s="93"/>
      <c r="GC164" s="93"/>
      <c r="GD164" s="93"/>
      <c r="GE164" s="93"/>
      <c r="GF164" s="93"/>
      <c r="GG164" s="93"/>
      <c r="GH164" s="93"/>
      <c r="GI164" s="93"/>
      <c r="GJ164" s="93"/>
      <c r="GK164" s="93"/>
      <c r="GL164" s="93"/>
      <c r="GM164" s="93"/>
      <c r="GN164" s="93"/>
      <c r="GO164" s="93"/>
      <c r="GP164" s="93"/>
      <c r="GQ164" s="93"/>
      <c r="GR164" s="93"/>
      <c r="GS164" s="93"/>
      <c r="GT164" s="93"/>
      <c r="GU164" s="93"/>
      <c r="GV164" s="93"/>
      <c r="GW164" s="93"/>
      <c r="GX164" s="93"/>
      <c r="GY164" s="93"/>
      <c r="GZ164" s="93"/>
      <c r="HA164" s="93"/>
      <c r="HB164" s="93"/>
      <c r="HC164" s="93"/>
      <c r="HD164" s="93"/>
      <c r="HE164" s="93"/>
      <c r="HF164" s="93"/>
      <c r="HG164" s="93"/>
      <c r="HH164" s="93"/>
      <c r="HI164" s="93"/>
      <c r="HJ164" s="93"/>
      <c r="HK164" s="93"/>
      <c r="HL164" s="93"/>
      <c r="HM164" s="93"/>
      <c r="HN164" s="93"/>
      <c r="HO164" s="93"/>
      <c r="HP164" s="93"/>
      <c r="HQ164" s="93"/>
      <c r="HR164" s="93"/>
      <c r="HS164" s="93"/>
      <c r="HT164" s="93"/>
      <c r="HU164" s="93"/>
      <c r="HV164" s="93"/>
      <c r="HW164" s="93"/>
      <c r="HX164" s="93"/>
      <c r="HY164" s="93"/>
      <c r="HZ164" s="93"/>
      <c r="IA164" s="93"/>
      <c r="IB164" s="93"/>
      <c r="IC164" s="93"/>
      <c r="ID164" s="93"/>
      <c r="IE164" s="93"/>
      <c r="IF164" s="93"/>
      <c r="IG164" s="93"/>
    </row>
    <row r="165" spans="1:241" s="80" customFormat="1" ht="21" customHeight="1">
      <c r="A165" s="88" t="s">
        <v>1348</v>
      </c>
      <c r="B165" s="88" t="s">
        <v>1924</v>
      </c>
      <c r="C165" s="91" t="s">
        <v>1722</v>
      </c>
      <c r="D165" s="88" t="s">
        <v>1684</v>
      </c>
      <c r="E165" s="88" t="s">
        <v>44</v>
      </c>
      <c r="F165" s="88" t="s">
        <v>1907</v>
      </c>
      <c r="G165" s="88" t="s">
        <v>1908</v>
      </c>
      <c r="H165" s="88" t="s">
        <v>1909</v>
      </c>
      <c r="I165" s="92">
        <v>900</v>
      </c>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3"/>
      <c r="AK165" s="93"/>
      <c r="AL165" s="93"/>
      <c r="AM165" s="93"/>
      <c r="AN165" s="93"/>
      <c r="AO165" s="93"/>
      <c r="AP165" s="93"/>
      <c r="AQ165" s="93"/>
      <c r="AR165" s="93"/>
      <c r="AS165" s="93"/>
      <c r="AT165" s="93"/>
      <c r="AU165" s="93"/>
      <c r="AV165" s="93"/>
      <c r="AW165" s="93"/>
      <c r="AX165" s="93"/>
      <c r="AY165" s="93"/>
      <c r="AZ165" s="93"/>
      <c r="BA165" s="93"/>
      <c r="BB165" s="93"/>
      <c r="BC165" s="93"/>
      <c r="BD165" s="93"/>
      <c r="BE165" s="93"/>
      <c r="BF165" s="93"/>
      <c r="BG165" s="93"/>
      <c r="BH165" s="93"/>
      <c r="BI165" s="93"/>
      <c r="BJ165" s="93"/>
      <c r="BK165" s="93"/>
      <c r="BL165" s="93"/>
      <c r="BM165" s="93"/>
      <c r="BN165" s="93"/>
      <c r="BO165" s="93"/>
      <c r="BP165" s="93"/>
      <c r="BQ165" s="93"/>
      <c r="BR165" s="93"/>
      <c r="BS165" s="93"/>
      <c r="BT165" s="93"/>
      <c r="BU165" s="93"/>
      <c r="BV165" s="93"/>
      <c r="BW165" s="93"/>
      <c r="BX165" s="93"/>
      <c r="BY165" s="93"/>
      <c r="BZ165" s="93"/>
      <c r="CA165" s="93"/>
      <c r="CB165" s="93"/>
      <c r="CC165" s="93"/>
      <c r="CD165" s="93"/>
      <c r="CE165" s="93"/>
      <c r="CF165" s="93"/>
      <c r="CG165" s="93"/>
      <c r="CH165" s="93"/>
      <c r="CI165" s="93"/>
      <c r="CJ165" s="93"/>
      <c r="CK165" s="93"/>
      <c r="CL165" s="93"/>
      <c r="CM165" s="93"/>
      <c r="CN165" s="93"/>
      <c r="CO165" s="93"/>
      <c r="CP165" s="93"/>
      <c r="CQ165" s="93"/>
      <c r="CR165" s="93"/>
      <c r="CS165" s="93"/>
      <c r="CT165" s="93"/>
      <c r="CU165" s="93"/>
      <c r="CV165" s="93"/>
      <c r="CW165" s="93"/>
      <c r="CX165" s="93"/>
      <c r="CY165" s="93"/>
      <c r="CZ165" s="93"/>
      <c r="DA165" s="93"/>
      <c r="DB165" s="93"/>
      <c r="DC165" s="93"/>
      <c r="DD165" s="93"/>
      <c r="DE165" s="93"/>
      <c r="DF165" s="93"/>
      <c r="DG165" s="93"/>
      <c r="DH165" s="93"/>
      <c r="DI165" s="93"/>
      <c r="DJ165" s="93"/>
      <c r="DK165" s="93"/>
      <c r="DL165" s="93"/>
      <c r="DM165" s="93"/>
      <c r="DN165" s="93"/>
      <c r="DO165" s="93"/>
      <c r="DP165" s="93"/>
      <c r="DQ165" s="93"/>
      <c r="DR165" s="93"/>
      <c r="DS165" s="93"/>
      <c r="DT165" s="93"/>
      <c r="DU165" s="93"/>
      <c r="DV165" s="93"/>
      <c r="DW165" s="93"/>
      <c r="DX165" s="93"/>
      <c r="DY165" s="93"/>
      <c r="DZ165" s="93"/>
      <c r="EA165" s="93"/>
      <c r="EB165" s="93"/>
      <c r="EC165" s="93"/>
      <c r="ED165" s="93"/>
      <c r="EE165" s="93"/>
      <c r="EF165" s="93"/>
      <c r="EG165" s="93"/>
      <c r="EH165" s="93"/>
      <c r="EI165" s="93"/>
      <c r="EJ165" s="93"/>
      <c r="EK165" s="93"/>
      <c r="EL165" s="93"/>
      <c r="EM165" s="93"/>
      <c r="EN165" s="93"/>
      <c r="EO165" s="93"/>
      <c r="EP165" s="93"/>
      <c r="EQ165" s="93"/>
      <c r="ER165" s="93"/>
      <c r="ES165" s="93"/>
      <c r="ET165" s="93"/>
      <c r="EU165" s="93"/>
      <c r="EV165" s="93"/>
      <c r="EW165" s="93"/>
      <c r="EX165" s="93"/>
      <c r="EY165" s="93"/>
      <c r="EZ165" s="93"/>
      <c r="FA165" s="93"/>
      <c r="FB165" s="93"/>
      <c r="FC165" s="93"/>
      <c r="FD165" s="93"/>
      <c r="FE165" s="93"/>
      <c r="FF165" s="93"/>
      <c r="FG165" s="93"/>
      <c r="FH165" s="93"/>
      <c r="FI165" s="93"/>
      <c r="FJ165" s="93"/>
      <c r="FK165" s="93"/>
      <c r="FL165" s="93"/>
      <c r="FM165" s="93"/>
      <c r="FN165" s="93"/>
      <c r="FO165" s="93"/>
      <c r="FP165" s="93"/>
      <c r="FQ165" s="93"/>
      <c r="FR165" s="93"/>
      <c r="FS165" s="93"/>
      <c r="FT165" s="93"/>
      <c r="FU165" s="93"/>
      <c r="FV165" s="93"/>
      <c r="FW165" s="93"/>
      <c r="FX165" s="93"/>
      <c r="FY165" s="93"/>
      <c r="FZ165" s="93"/>
      <c r="GA165" s="93"/>
      <c r="GB165" s="93"/>
      <c r="GC165" s="93"/>
      <c r="GD165" s="93"/>
      <c r="GE165" s="93"/>
      <c r="GF165" s="93"/>
      <c r="GG165" s="93"/>
      <c r="GH165" s="93"/>
      <c r="GI165" s="93"/>
      <c r="GJ165" s="93"/>
      <c r="GK165" s="93"/>
      <c r="GL165" s="93"/>
      <c r="GM165" s="93"/>
      <c r="GN165" s="93"/>
      <c r="GO165" s="93"/>
      <c r="GP165" s="93"/>
      <c r="GQ165" s="93"/>
      <c r="GR165" s="93"/>
      <c r="GS165" s="93"/>
      <c r="GT165" s="93"/>
      <c r="GU165" s="93"/>
      <c r="GV165" s="93"/>
      <c r="GW165" s="93"/>
      <c r="GX165" s="93"/>
      <c r="GY165" s="93"/>
      <c r="GZ165" s="93"/>
      <c r="HA165" s="93"/>
      <c r="HB165" s="93"/>
      <c r="HC165" s="93"/>
      <c r="HD165" s="93"/>
      <c r="HE165" s="93"/>
      <c r="HF165" s="93"/>
      <c r="HG165" s="93"/>
      <c r="HH165" s="93"/>
      <c r="HI165" s="93"/>
      <c r="HJ165" s="93"/>
      <c r="HK165" s="93"/>
      <c r="HL165" s="93"/>
      <c r="HM165" s="93"/>
      <c r="HN165" s="93"/>
      <c r="HO165" s="93"/>
      <c r="HP165" s="93"/>
      <c r="HQ165" s="93"/>
      <c r="HR165" s="93"/>
      <c r="HS165" s="93"/>
      <c r="HT165" s="93"/>
      <c r="HU165" s="93"/>
      <c r="HV165" s="93"/>
      <c r="HW165" s="93"/>
      <c r="HX165" s="93"/>
      <c r="HY165" s="93"/>
      <c r="HZ165" s="93"/>
      <c r="IA165" s="93"/>
      <c r="IB165" s="93"/>
      <c r="IC165" s="93"/>
      <c r="ID165" s="93"/>
      <c r="IE165" s="93"/>
      <c r="IF165" s="93"/>
      <c r="IG165" s="93"/>
    </row>
    <row r="166" spans="1:241" s="80" customFormat="1" ht="21" customHeight="1">
      <c r="A166" s="88" t="s">
        <v>1350</v>
      </c>
      <c r="B166" s="88" t="s">
        <v>1925</v>
      </c>
      <c r="C166" s="91" t="s">
        <v>1714</v>
      </c>
      <c r="D166" s="88" t="s">
        <v>1684</v>
      </c>
      <c r="E166" s="88" t="s">
        <v>44</v>
      </c>
      <c r="F166" s="88" t="s">
        <v>1907</v>
      </c>
      <c r="G166" s="88" t="s">
        <v>1908</v>
      </c>
      <c r="H166" s="88" t="s">
        <v>1909</v>
      </c>
      <c r="I166" s="92">
        <v>900</v>
      </c>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93"/>
      <c r="AN166" s="93"/>
      <c r="AO166" s="93"/>
      <c r="AP166" s="93"/>
      <c r="AQ166" s="93"/>
      <c r="AR166" s="93"/>
      <c r="AS166" s="93"/>
      <c r="AT166" s="93"/>
      <c r="AU166" s="93"/>
      <c r="AV166" s="93"/>
      <c r="AW166" s="93"/>
      <c r="AX166" s="93"/>
      <c r="AY166" s="93"/>
      <c r="AZ166" s="93"/>
      <c r="BA166" s="93"/>
      <c r="BB166" s="93"/>
      <c r="BC166" s="93"/>
      <c r="BD166" s="93"/>
      <c r="BE166" s="93"/>
      <c r="BF166" s="93"/>
      <c r="BG166" s="93"/>
      <c r="BH166" s="93"/>
      <c r="BI166" s="93"/>
      <c r="BJ166" s="93"/>
      <c r="BK166" s="93"/>
      <c r="BL166" s="93"/>
      <c r="BM166" s="93"/>
      <c r="BN166" s="93"/>
      <c r="BO166" s="93"/>
      <c r="BP166" s="93"/>
      <c r="BQ166" s="93"/>
      <c r="BR166" s="93"/>
      <c r="BS166" s="93"/>
      <c r="BT166" s="93"/>
      <c r="BU166" s="93"/>
      <c r="BV166" s="93"/>
      <c r="BW166" s="93"/>
      <c r="BX166" s="93"/>
      <c r="BY166" s="93"/>
      <c r="BZ166" s="93"/>
      <c r="CA166" s="93"/>
      <c r="CB166" s="93"/>
      <c r="CC166" s="93"/>
      <c r="CD166" s="93"/>
      <c r="CE166" s="93"/>
      <c r="CF166" s="93"/>
      <c r="CG166" s="93"/>
      <c r="CH166" s="93"/>
      <c r="CI166" s="93"/>
      <c r="CJ166" s="93"/>
      <c r="CK166" s="93"/>
      <c r="CL166" s="93"/>
      <c r="CM166" s="93"/>
      <c r="CN166" s="93"/>
      <c r="CO166" s="93"/>
      <c r="CP166" s="93"/>
      <c r="CQ166" s="93"/>
      <c r="CR166" s="93"/>
      <c r="CS166" s="93"/>
      <c r="CT166" s="93"/>
      <c r="CU166" s="93"/>
      <c r="CV166" s="93"/>
      <c r="CW166" s="93"/>
      <c r="CX166" s="93"/>
      <c r="CY166" s="93"/>
      <c r="CZ166" s="93"/>
      <c r="DA166" s="93"/>
      <c r="DB166" s="93"/>
      <c r="DC166" s="93"/>
      <c r="DD166" s="93"/>
      <c r="DE166" s="93"/>
      <c r="DF166" s="93"/>
      <c r="DG166" s="93"/>
      <c r="DH166" s="93"/>
      <c r="DI166" s="93"/>
      <c r="DJ166" s="93"/>
      <c r="DK166" s="93"/>
      <c r="DL166" s="93"/>
      <c r="DM166" s="93"/>
      <c r="DN166" s="93"/>
      <c r="DO166" s="93"/>
      <c r="DP166" s="93"/>
      <c r="DQ166" s="93"/>
      <c r="DR166" s="93"/>
      <c r="DS166" s="93"/>
      <c r="DT166" s="93"/>
      <c r="DU166" s="93"/>
      <c r="DV166" s="93"/>
      <c r="DW166" s="93"/>
      <c r="DX166" s="93"/>
      <c r="DY166" s="93"/>
      <c r="DZ166" s="93"/>
      <c r="EA166" s="93"/>
      <c r="EB166" s="93"/>
      <c r="EC166" s="93"/>
      <c r="ED166" s="93"/>
      <c r="EE166" s="93"/>
      <c r="EF166" s="93"/>
      <c r="EG166" s="93"/>
      <c r="EH166" s="93"/>
      <c r="EI166" s="93"/>
      <c r="EJ166" s="93"/>
      <c r="EK166" s="93"/>
      <c r="EL166" s="93"/>
      <c r="EM166" s="93"/>
      <c r="EN166" s="93"/>
      <c r="EO166" s="93"/>
      <c r="EP166" s="93"/>
      <c r="EQ166" s="93"/>
      <c r="ER166" s="93"/>
      <c r="ES166" s="93"/>
      <c r="ET166" s="93"/>
      <c r="EU166" s="93"/>
      <c r="EV166" s="93"/>
      <c r="EW166" s="93"/>
      <c r="EX166" s="93"/>
      <c r="EY166" s="93"/>
      <c r="EZ166" s="93"/>
      <c r="FA166" s="93"/>
      <c r="FB166" s="93"/>
      <c r="FC166" s="93"/>
      <c r="FD166" s="93"/>
      <c r="FE166" s="93"/>
      <c r="FF166" s="93"/>
      <c r="FG166" s="93"/>
      <c r="FH166" s="93"/>
      <c r="FI166" s="93"/>
      <c r="FJ166" s="93"/>
      <c r="FK166" s="93"/>
      <c r="FL166" s="93"/>
      <c r="FM166" s="93"/>
      <c r="FN166" s="93"/>
      <c r="FO166" s="93"/>
      <c r="FP166" s="93"/>
      <c r="FQ166" s="93"/>
      <c r="FR166" s="93"/>
      <c r="FS166" s="93"/>
      <c r="FT166" s="93"/>
      <c r="FU166" s="93"/>
      <c r="FV166" s="93"/>
      <c r="FW166" s="93"/>
      <c r="FX166" s="93"/>
      <c r="FY166" s="93"/>
      <c r="FZ166" s="93"/>
      <c r="GA166" s="93"/>
      <c r="GB166" s="93"/>
      <c r="GC166" s="93"/>
      <c r="GD166" s="93"/>
      <c r="GE166" s="93"/>
      <c r="GF166" s="93"/>
      <c r="GG166" s="93"/>
      <c r="GH166" s="93"/>
      <c r="GI166" s="93"/>
      <c r="GJ166" s="93"/>
      <c r="GK166" s="93"/>
      <c r="GL166" s="93"/>
      <c r="GM166" s="93"/>
      <c r="GN166" s="93"/>
      <c r="GO166" s="93"/>
      <c r="GP166" s="93"/>
      <c r="GQ166" s="93"/>
      <c r="GR166" s="93"/>
      <c r="GS166" s="93"/>
      <c r="GT166" s="93"/>
      <c r="GU166" s="93"/>
      <c r="GV166" s="93"/>
      <c r="GW166" s="93"/>
      <c r="GX166" s="93"/>
      <c r="GY166" s="93"/>
      <c r="GZ166" s="93"/>
      <c r="HA166" s="93"/>
      <c r="HB166" s="93"/>
      <c r="HC166" s="93"/>
      <c r="HD166" s="93"/>
      <c r="HE166" s="93"/>
      <c r="HF166" s="93"/>
      <c r="HG166" s="93"/>
      <c r="HH166" s="93"/>
      <c r="HI166" s="93"/>
      <c r="HJ166" s="93"/>
      <c r="HK166" s="93"/>
      <c r="HL166" s="93"/>
      <c r="HM166" s="93"/>
      <c r="HN166" s="93"/>
      <c r="HO166" s="93"/>
      <c r="HP166" s="93"/>
      <c r="HQ166" s="93"/>
      <c r="HR166" s="93"/>
      <c r="HS166" s="93"/>
      <c r="HT166" s="93"/>
      <c r="HU166" s="93"/>
      <c r="HV166" s="93"/>
      <c r="HW166" s="93"/>
      <c r="HX166" s="93"/>
      <c r="HY166" s="93"/>
      <c r="HZ166" s="93"/>
      <c r="IA166" s="93"/>
      <c r="IB166" s="93"/>
      <c r="IC166" s="93"/>
      <c r="ID166" s="93"/>
      <c r="IE166" s="93"/>
      <c r="IF166" s="93"/>
      <c r="IG166" s="93"/>
    </row>
    <row r="167" spans="1:241" s="80" customFormat="1" ht="21" customHeight="1">
      <c r="A167" s="88" t="s">
        <v>1353</v>
      </c>
      <c r="B167" s="88" t="s">
        <v>1926</v>
      </c>
      <c r="C167" s="91" t="s">
        <v>1747</v>
      </c>
      <c r="D167" s="88" t="s">
        <v>1684</v>
      </c>
      <c r="E167" s="88" t="s">
        <v>44</v>
      </c>
      <c r="F167" s="88" t="s">
        <v>1907</v>
      </c>
      <c r="G167" s="88" t="s">
        <v>1908</v>
      </c>
      <c r="H167" s="88" t="s">
        <v>1909</v>
      </c>
      <c r="I167" s="92">
        <v>900</v>
      </c>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3"/>
      <c r="AL167" s="93"/>
      <c r="AM167" s="93"/>
      <c r="AN167" s="93"/>
      <c r="AO167" s="93"/>
      <c r="AP167" s="93"/>
      <c r="AQ167" s="93"/>
      <c r="AR167" s="93"/>
      <c r="AS167" s="93"/>
      <c r="AT167" s="93"/>
      <c r="AU167" s="93"/>
      <c r="AV167" s="93"/>
      <c r="AW167" s="93"/>
      <c r="AX167" s="93"/>
      <c r="AY167" s="93"/>
      <c r="AZ167" s="93"/>
      <c r="BA167" s="93"/>
      <c r="BB167" s="93"/>
      <c r="BC167" s="93"/>
      <c r="BD167" s="93"/>
      <c r="BE167" s="93"/>
      <c r="BF167" s="93"/>
      <c r="BG167" s="93"/>
      <c r="BH167" s="93"/>
      <c r="BI167" s="93"/>
      <c r="BJ167" s="93"/>
      <c r="BK167" s="93"/>
      <c r="BL167" s="93"/>
      <c r="BM167" s="93"/>
      <c r="BN167" s="93"/>
      <c r="BO167" s="93"/>
      <c r="BP167" s="93"/>
      <c r="BQ167" s="93"/>
      <c r="BR167" s="93"/>
      <c r="BS167" s="93"/>
      <c r="BT167" s="93"/>
      <c r="BU167" s="93"/>
      <c r="BV167" s="93"/>
      <c r="BW167" s="93"/>
      <c r="BX167" s="93"/>
      <c r="BY167" s="93"/>
      <c r="BZ167" s="93"/>
      <c r="CA167" s="93"/>
      <c r="CB167" s="93"/>
      <c r="CC167" s="93"/>
      <c r="CD167" s="93"/>
      <c r="CE167" s="93"/>
      <c r="CF167" s="93"/>
      <c r="CG167" s="93"/>
      <c r="CH167" s="93"/>
      <c r="CI167" s="93"/>
      <c r="CJ167" s="93"/>
      <c r="CK167" s="93"/>
      <c r="CL167" s="93"/>
      <c r="CM167" s="93"/>
      <c r="CN167" s="93"/>
      <c r="CO167" s="93"/>
      <c r="CP167" s="93"/>
      <c r="CQ167" s="93"/>
      <c r="CR167" s="93"/>
      <c r="CS167" s="93"/>
      <c r="CT167" s="93"/>
      <c r="CU167" s="93"/>
      <c r="CV167" s="93"/>
      <c r="CW167" s="93"/>
      <c r="CX167" s="93"/>
      <c r="CY167" s="93"/>
      <c r="CZ167" s="93"/>
      <c r="DA167" s="93"/>
      <c r="DB167" s="93"/>
      <c r="DC167" s="93"/>
      <c r="DD167" s="93"/>
      <c r="DE167" s="93"/>
      <c r="DF167" s="93"/>
      <c r="DG167" s="93"/>
      <c r="DH167" s="93"/>
      <c r="DI167" s="93"/>
      <c r="DJ167" s="93"/>
      <c r="DK167" s="93"/>
      <c r="DL167" s="93"/>
      <c r="DM167" s="93"/>
      <c r="DN167" s="93"/>
      <c r="DO167" s="93"/>
      <c r="DP167" s="93"/>
      <c r="DQ167" s="93"/>
      <c r="DR167" s="93"/>
      <c r="DS167" s="93"/>
      <c r="DT167" s="93"/>
      <c r="DU167" s="93"/>
      <c r="DV167" s="93"/>
      <c r="DW167" s="93"/>
      <c r="DX167" s="93"/>
      <c r="DY167" s="93"/>
      <c r="DZ167" s="93"/>
      <c r="EA167" s="93"/>
      <c r="EB167" s="93"/>
      <c r="EC167" s="93"/>
      <c r="ED167" s="93"/>
      <c r="EE167" s="93"/>
      <c r="EF167" s="93"/>
      <c r="EG167" s="93"/>
      <c r="EH167" s="93"/>
      <c r="EI167" s="93"/>
      <c r="EJ167" s="93"/>
      <c r="EK167" s="93"/>
      <c r="EL167" s="93"/>
      <c r="EM167" s="93"/>
      <c r="EN167" s="93"/>
      <c r="EO167" s="93"/>
      <c r="EP167" s="93"/>
      <c r="EQ167" s="93"/>
      <c r="ER167" s="93"/>
      <c r="ES167" s="93"/>
      <c r="ET167" s="93"/>
      <c r="EU167" s="93"/>
      <c r="EV167" s="93"/>
      <c r="EW167" s="93"/>
      <c r="EX167" s="93"/>
      <c r="EY167" s="93"/>
      <c r="EZ167" s="93"/>
      <c r="FA167" s="93"/>
      <c r="FB167" s="93"/>
      <c r="FC167" s="93"/>
      <c r="FD167" s="93"/>
      <c r="FE167" s="93"/>
      <c r="FF167" s="93"/>
      <c r="FG167" s="93"/>
      <c r="FH167" s="93"/>
      <c r="FI167" s="93"/>
      <c r="FJ167" s="93"/>
      <c r="FK167" s="93"/>
      <c r="FL167" s="93"/>
      <c r="FM167" s="93"/>
      <c r="FN167" s="93"/>
      <c r="FO167" s="93"/>
      <c r="FP167" s="93"/>
      <c r="FQ167" s="93"/>
      <c r="FR167" s="93"/>
      <c r="FS167" s="93"/>
      <c r="FT167" s="93"/>
      <c r="FU167" s="93"/>
      <c r="FV167" s="93"/>
      <c r="FW167" s="93"/>
      <c r="FX167" s="93"/>
      <c r="FY167" s="93"/>
      <c r="FZ167" s="93"/>
      <c r="GA167" s="93"/>
      <c r="GB167" s="93"/>
      <c r="GC167" s="93"/>
      <c r="GD167" s="93"/>
      <c r="GE167" s="93"/>
      <c r="GF167" s="93"/>
      <c r="GG167" s="93"/>
      <c r="GH167" s="93"/>
      <c r="GI167" s="93"/>
      <c r="GJ167" s="93"/>
      <c r="GK167" s="93"/>
      <c r="GL167" s="93"/>
      <c r="GM167" s="93"/>
      <c r="GN167" s="93"/>
      <c r="GO167" s="93"/>
      <c r="GP167" s="93"/>
      <c r="GQ167" s="93"/>
      <c r="GR167" s="93"/>
      <c r="GS167" s="93"/>
      <c r="GT167" s="93"/>
      <c r="GU167" s="93"/>
      <c r="GV167" s="93"/>
      <c r="GW167" s="93"/>
      <c r="GX167" s="93"/>
      <c r="GY167" s="93"/>
      <c r="GZ167" s="93"/>
      <c r="HA167" s="93"/>
      <c r="HB167" s="93"/>
      <c r="HC167" s="93"/>
      <c r="HD167" s="93"/>
      <c r="HE167" s="93"/>
      <c r="HF167" s="93"/>
      <c r="HG167" s="93"/>
      <c r="HH167" s="93"/>
      <c r="HI167" s="93"/>
      <c r="HJ167" s="93"/>
      <c r="HK167" s="93"/>
      <c r="HL167" s="93"/>
      <c r="HM167" s="93"/>
      <c r="HN167" s="93"/>
      <c r="HO167" s="93"/>
      <c r="HP167" s="93"/>
      <c r="HQ167" s="93"/>
      <c r="HR167" s="93"/>
      <c r="HS167" s="93"/>
      <c r="HT167" s="93"/>
      <c r="HU167" s="93"/>
      <c r="HV167" s="93"/>
      <c r="HW167" s="93"/>
      <c r="HX167" s="93"/>
      <c r="HY167" s="93"/>
      <c r="HZ167" s="93"/>
      <c r="IA167" s="93"/>
      <c r="IB167" s="93"/>
      <c r="IC167" s="93"/>
      <c r="ID167" s="93"/>
      <c r="IE167" s="93"/>
      <c r="IF167" s="93"/>
      <c r="IG167" s="93"/>
    </row>
    <row r="168" spans="1:9" s="80" customFormat="1" ht="21" customHeight="1">
      <c r="A168" s="88" t="s">
        <v>1355</v>
      </c>
      <c r="B168" s="88" t="s">
        <v>514</v>
      </c>
      <c r="C168" s="91" t="s">
        <v>1712</v>
      </c>
      <c r="D168" s="88" t="s">
        <v>1684</v>
      </c>
      <c r="E168" s="88" t="s">
        <v>44</v>
      </c>
      <c r="F168" s="90" t="s">
        <v>1907</v>
      </c>
      <c r="G168" s="90" t="s">
        <v>1908</v>
      </c>
      <c r="H168" s="90">
        <v>3090522</v>
      </c>
      <c r="I168" s="92">
        <v>900</v>
      </c>
    </row>
    <row r="169" spans="1:9" s="80" customFormat="1" ht="21" customHeight="1">
      <c r="A169" s="88" t="s">
        <v>1358</v>
      </c>
      <c r="B169" s="88" t="s">
        <v>1927</v>
      </c>
      <c r="C169" s="91" t="s">
        <v>1714</v>
      </c>
      <c r="D169" s="88" t="s">
        <v>1684</v>
      </c>
      <c r="E169" s="88" t="s">
        <v>44</v>
      </c>
      <c r="F169" s="90" t="s">
        <v>1907</v>
      </c>
      <c r="G169" s="90" t="s">
        <v>1908</v>
      </c>
      <c r="H169" s="90">
        <v>3090522</v>
      </c>
      <c r="I169" s="92">
        <v>900</v>
      </c>
    </row>
    <row r="170" spans="1:9" s="80" customFormat="1" ht="21" customHeight="1">
      <c r="A170" s="88" t="s">
        <v>1361</v>
      </c>
      <c r="B170" s="88" t="s">
        <v>1928</v>
      </c>
      <c r="C170" s="91" t="s">
        <v>1747</v>
      </c>
      <c r="D170" s="88" t="s">
        <v>1684</v>
      </c>
      <c r="E170" s="88" t="s">
        <v>44</v>
      </c>
      <c r="F170" s="90" t="s">
        <v>1907</v>
      </c>
      <c r="G170" s="90" t="s">
        <v>1908</v>
      </c>
      <c r="H170" s="90">
        <v>3090522</v>
      </c>
      <c r="I170" s="92">
        <v>900</v>
      </c>
    </row>
    <row r="171" spans="1:9" s="80" customFormat="1" ht="21" customHeight="1">
      <c r="A171" s="88" t="s">
        <v>1363</v>
      </c>
      <c r="B171" s="88" t="s">
        <v>1929</v>
      </c>
      <c r="C171" s="91" t="s">
        <v>1930</v>
      </c>
      <c r="D171" s="88" t="s">
        <v>1684</v>
      </c>
      <c r="E171" s="88" t="s">
        <v>59</v>
      </c>
      <c r="F171" s="90" t="s">
        <v>1907</v>
      </c>
      <c r="G171" s="90" t="s">
        <v>1908</v>
      </c>
      <c r="H171" s="90">
        <v>3090522</v>
      </c>
      <c r="I171" s="92">
        <v>900</v>
      </c>
    </row>
    <row r="172" spans="1:241" s="80" customFormat="1" ht="21" customHeight="1">
      <c r="A172" s="88" t="s">
        <v>1366</v>
      </c>
      <c r="B172" s="88" t="s">
        <v>1931</v>
      </c>
      <c r="C172" s="91" t="s">
        <v>1716</v>
      </c>
      <c r="D172" s="88" t="s">
        <v>1684</v>
      </c>
      <c r="E172" s="88" t="s">
        <v>106</v>
      </c>
      <c r="F172" s="88" t="s">
        <v>1932</v>
      </c>
      <c r="G172" s="88" t="s">
        <v>1933</v>
      </c>
      <c r="H172" s="88" t="s">
        <v>1934</v>
      </c>
      <c r="I172" s="92">
        <v>900</v>
      </c>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93"/>
      <c r="AN172" s="93"/>
      <c r="AO172" s="93"/>
      <c r="AP172" s="93"/>
      <c r="AQ172" s="93"/>
      <c r="AR172" s="93"/>
      <c r="AS172" s="93"/>
      <c r="AT172" s="93"/>
      <c r="AU172" s="93"/>
      <c r="AV172" s="93"/>
      <c r="AW172" s="93"/>
      <c r="AX172" s="93"/>
      <c r="AY172" s="93"/>
      <c r="AZ172" s="93"/>
      <c r="BA172" s="93"/>
      <c r="BB172" s="93"/>
      <c r="BC172" s="93"/>
      <c r="BD172" s="93"/>
      <c r="BE172" s="93"/>
      <c r="BF172" s="93"/>
      <c r="BG172" s="93"/>
      <c r="BH172" s="93"/>
      <c r="BI172" s="93"/>
      <c r="BJ172" s="93"/>
      <c r="BK172" s="93"/>
      <c r="BL172" s="93"/>
      <c r="BM172" s="93"/>
      <c r="BN172" s="93"/>
      <c r="BO172" s="93"/>
      <c r="BP172" s="93"/>
      <c r="BQ172" s="93"/>
      <c r="BR172" s="93"/>
      <c r="BS172" s="93"/>
      <c r="BT172" s="93"/>
      <c r="BU172" s="93"/>
      <c r="BV172" s="93"/>
      <c r="BW172" s="93"/>
      <c r="BX172" s="93"/>
      <c r="BY172" s="93"/>
      <c r="BZ172" s="93"/>
      <c r="CA172" s="93"/>
      <c r="CB172" s="93"/>
      <c r="CC172" s="93"/>
      <c r="CD172" s="93"/>
      <c r="CE172" s="93"/>
      <c r="CF172" s="93"/>
      <c r="CG172" s="93"/>
      <c r="CH172" s="93"/>
      <c r="CI172" s="93"/>
      <c r="CJ172" s="93"/>
      <c r="CK172" s="93"/>
      <c r="CL172" s="93"/>
      <c r="CM172" s="93"/>
      <c r="CN172" s="93"/>
      <c r="CO172" s="93"/>
      <c r="CP172" s="93"/>
      <c r="CQ172" s="93"/>
      <c r="CR172" s="93"/>
      <c r="CS172" s="93"/>
      <c r="CT172" s="93"/>
      <c r="CU172" s="93"/>
      <c r="CV172" s="93"/>
      <c r="CW172" s="93"/>
      <c r="CX172" s="93"/>
      <c r="CY172" s="93"/>
      <c r="CZ172" s="93"/>
      <c r="DA172" s="93"/>
      <c r="DB172" s="93"/>
      <c r="DC172" s="93"/>
      <c r="DD172" s="93"/>
      <c r="DE172" s="93"/>
      <c r="DF172" s="93"/>
      <c r="DG172" s="93"/>
      <c r="DH172" s="93"/>
      <c r="DI172" s="93"/>
      <c r="DJ172" s="93"/>
      <c r="DK172" s="93"/>
      <c r="DL172" s="93"/>
      <c r="DM172" s="93"/>
      <c r="DN172" s="93"/>
      <c r="DO172" s="93"/>
      <c r="DP172" s="93"/>
      <c r="DQ172" s="93"/>
      <c r="DR172" s="93"/>
      <c r="DS172" s="93"/>
      <c r="DT172" s="93"/>
      <c r="DU172" s="93"/>
      <c r="DV172" s="93"/>
      <c r="DW172" s="93"/>
      <c r="DX172" s="93"/>
      <c r="DY172" s="93"/>
      <c r="DZ172" s="93"/>
      <c r="EA172" s="93"/>
      <c r="EB172" s="93"/>
      <c r="EC172" s="93"/>
      <c r="ED172" s="93"/>
      <c r="EE172" s="93"/>
      <c r="EF172" s="93"/>
      <c r="EG172" s="93"/>
      <c r="EH172" s="93"/>
      <c r="EI172" s="93"/>
      <c r="EJ172" s="93"/>
      <c r="EK172" s="93"/>
      <c r="EL172" s="93"/>
      <c r="EM172" s="93"/>
      <c r="EN172" s="93"/>
      <c r="EO172" s="93"/>
      <c r="EP172" s="93"/>
      <c r="EQ172" s="93"/>
      <c r="ER172" s="93"/>
      <c r="ES172" s="93"/>
      <c r="ET172" s="93"/>
      <c r="EU172" s="93"/>
      <c r="EV172" s="93"/>
      <c r="EW172" s="93"/>
      <c r="EX172" s="93"/>
      <c r="EY172" s="93"/>
      <c r="EZ172" s="93"/>
      <c r="FA172" s="93"/>
      <c r="FB172" s="93"/>
      <c r="FC172" s="93"/>
      <c r="FD172" s="93"/>
      <c r="FE172" s="93"/>
      <c r="FF172" s="93"/>
      <c r="FG172" s="93"/>
      <c r="FH172" s="93"/>
      <c r="FI172" s="93"/>
      <c r="FJ172" s="93"/>
      <c r="FK172" s="93"/>
      <c r="FL172" s="93"/>
      <c r="FM172" s="93"/>
      <c r="FN172" s="93"/>
      <c r="FO172" s="93"/>
      <c r="FP172" s="93"/>
      <c r="FQ172" s="93"/>
      <c r="FR172" s="93"/>
      <c r="FS172" s="93"/>
      <c r="FT172" s="93"/>
      <c r="FU172" s="93"/>
      <c r="FV172" s="93"/>
      <c r="FW172" s="93"/>
      <c r="FX172" s="93"/>
      <c r="FY172" s="93"/>
      <c r="FZ172" s="93"/>
      <c r="GA172" s="93"/>
      <c r="GB172" s="93"/>
      <c r="GC172" s="93"/>
      <c r="GD172" s="93"/>
      <c r="GE172" s="93"/>
      <c r="GF172" s="93"/>
      <c r="GG172" s="93"/>
      <c r="GH172" s="93"/>
      <c r="GI172" s="93"/>
      <c r="GJ172" s="93"/>
      <c r="GK172" s="93"/>
      <c r="GL172" s="93"/>
      <c r="GM172" s="93"/>
      <c r="GN172" s="93"/>
      <c r="GO172" s="93"/>
      <c r="GP172" s="93"/>
      <c r="GQ172" s="93"/>
      <c r="GR172" s="93"/>
      <c r="GS172" s="93"/>
      <c r="GT172" s="93"/>
      <c r="GU172" s="93"/>
      <c r="GV172" s="93"/>
      <c r="GW172" s="93"/>
      <c r="GX172" s="93"/>
      <c r="GY172" s="93"/>
      <c r="GZ172" s="93"/>
      <c r="HA172" s="93"/>
      <c r="HB172" s="93"/>
      <c r="HC172" s="93"/>
      <c r="HD172" s="93"/>
      <c r="HE172" s="93"/>
      <c r="HF172" s="93"/>
      <c r="HG172" s="93"/>
      <c r="HH172" s="93"/>
      <c r="HI172" s="93"/>
      <c r="HJ172" s="93"/>
      <c r="HK172" s="93"/>
      <c r="HL172" s="93"/>
      <c r="HM172" s="93"/>
      <c r="HN172" s="93"/>
      <c r="HO172" s="93"/>
      <c r="HP172" s="93"/>
      <c r="HQ172" s="93"/>
      <c r="HR172" s="93"/>
      <c r="HS172" s="93"/>
      <c r="HT172" s="93"/>
      <c r="HU172" s="93"/>
      <c r="HV172" s="93"/>
      <c r="HW172" s="93"/>
      <c r="HX172" s="93"/>
      <c r="HY172" s="93"/>
      <c r="HZ172" s="93"/>
      <c r="IA172" s="93"/>
      <c r="IB172" s="93"/>
      <c r="IC172" s="93"/>
      <c r="ID172" s="93"/>
      <c r="IE172" s="93"/>
      <c r="IF172" s="93"/>
      <c r="IG172" s="93"/>
    </row>
    <row r="173" spans="1:241" s="80" customFormat="1" ht="21" customHeight="1">
      <c r="A173" s="88" t="s">
        <v>1370</v>
      </c>
      <c r="B173" s="88" t="s">
        <v>1935</v>
      </c>
      <c r="C173" s="91" t="s">
        <v>1701</v>
      </c>
      <c r="D173" s="88" t="s">
        <v>1684</v>
      </c>
      <c r="E173" s="88" t="s">
        <v>55</v>
      </c>
      <c r="F173" s="88" t="s">
        <v>1932</v>
      </c>
      <c r="G173" s="88" t="s">
        <v>1933</v>
      </c>
      <c r="H173" s="88" t="s">
        <v>1934</v>
      </c>
      <c r="I173" s="92">
        <v>900</v>
      </c>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93"/>
      <c r="AN173" s="93"/>
      <c r="AO173" s="93"/>
      <c r="AP173" s="93"/>
      <c r="AQ173" s="93"/>
      <c r="AR173" s="93"/>
      <c r="AS173" s="93"/>
      <c r="AT173" s="93"/>
      <c r="AU173" s="93"/>
      <c r="AV173" s="93"/>
      <c r="AW173" s="93"/>
      <c r="AX173" s="93"/>
      <c r="AY173" s="93"/>
      <c r="AZ173" s="93"/>
      <c r="BA173" s="93"/>
      <c r="BB173" s="93"/>
      <c r="BC173" s="93"/>
      <c r="BD173" s="93"/>
      <c r="BE173" s="93"/>
      <c r="BF173" s="93"/>
      <c r="BG173" s="93"/>
      <c r="BH173" s="93"/>
      <c r="BI173" s="93"/>
      <c r="BJ173" s="93"/>
      <c r="BK173" s="93"/>
      <c r="BL173" s="93"/>
      <c r="BM173" s="93"/>
      <c r="BN173" s="93"/>
      <c r="BO173" s="93"/>
      <c r="BP173" s="93"/>
      <c r="BQ173" s="93"/>
      <c r="BR173" s="93"/>
      <c r="BS173" s="93"/>
      <c r="BT173" s="93"/>
      <c r="BU173" s="93"/>
      <c r="BV173" s="93"/>
      <c r="BW173" s="93"/>
      <c r="BX173" s="93"/>
      <c r="BY173" s="93"/>
      <c r="BZ173" s="93"/>
      <c r="CA173" s="93"/>
      <c r="CB173" s="93"/>
      <c r="CC173" s="93"/>
      <c r="CD173" s="93"/>
      <c r="CE173" s="93"/>
      <c r="CF173" s="93"/>
      <c r="CG173" s="93"/>
      <c r="CH173" s="93"/>
      <c r="CI173" s="93"/>
      <c r="CJ173" s="93"/>
      <c r="CK173" s="93"/>
      <c r="CL173" s="93"/>
      <c r="CM173" s="93"/>
      <c r="CN173" s="93"/>
      <c r="CO173" s="93"/>
      <c r="CP173" s="93"/>
      <c r="CQ173" s="93"/>
      <c r="CR173" s="93"/>
      <c r="CS173" s="93"/>
      <c r="CT173" s="93"/>
      <c r="CU173" s="93"/>
      <c r="CV173" s="93"/>
      <c r="CW173" s="93"/>
      <c r="CX173" s="93"/>
      <c r="CY173" s="93"/>
      <c r="CZ173" s="93"/>
      <c r="DA173" s="93"/>
      <c r="DB173" s="93"/>
      <c r="DC173" s="93"/>
      <c r="DD173" s="93"/>
      <c r="DE173" s="93"/>
      <c r="DF173" s="93"/>
      <c r="DG173" s="93"/>
      <c r="DH173" s="93"/>
      <c r="DI173" s="93"/>
      <c r="DJ173" s="93"/>
      <c r="DK173" s="93"/>
      <c r="DL173" s="93"/>
      <c r="DM173" s="93"/>
      <c r="DN173" s="93"/>
      <c r="DO173" s="93"/>
      <c r="DP173" s="93"/>
      <c r="DQ173" s="93"/>
      <c r="DR173" s="93"/>
      <c r="DS173" s="93"/>
      <c r="DT173" s="93"/>
      <c r="DU173" s="93"/>
      <c r="DV173" s="93"/>
      <c r="DW173" s="93"/>
      <c r="DX173" s="93"/>
      <c r="DY173" s="93"/>
      <c r="DZ173" s="93"/>
      <c r="EA173" s="93"/>
      <c r="EB173" s="93"/>
      <c r="EC173" s="93"/>
      <c r="ED173" s="93"/>
      <c r="EE173" s="93"/>
      <c r="EF173" s="93"/>
      <c r="EG173" s="93"/>
      <c r="EH173" s="93"/>
      <c r="EI173" s="93"/>
      <c r="EJ173" s="93"/>
      <c r="EK173" s="93"/>
      <c r="EL173" s="93"/>
      <c r="EM173" s="93"/>
      <c r="EN173" s="93"/>
      <c r="EO173" s="93"/>
      <c r="EP173" s="93"/>
      <c r="EQ173" s="93"/>
      <c r="ER173" s="93"/>
      <c r="ES173" s="93"/>
      <c r="ET173" s="93"/>
      <c r="EU173" s="93"/>
      <c r="EV173" s="93"/>
      <c r="EW173" s="93"/>
      <c r="EX173" s="93"/>
      <c r="EY173" s="93"/>
      <c r="EZ173" s="93"/>
      <c r="FA173" s="93"/>
      <c r="FB173" s="93"/>
      <c r="FC173" s="93"/>
      <c r="FD173" s="93"/>
      <c r="FE173" s="93"/>
      <c r="FF173" s="93"/>
      <c r="FG173" s="93"/>
      <c r="FH173" s="93"/>
      <c r="FI173" s="93"/>
      <c r="FJ173" s="93"/>
      <c r="FK173" s="93"/>
      <c r="FL173" s="93"/>
      <c r="FM173" s="93"/>
      <c r="FN173" s="93"/>
      <c r="FO173" s="93"/>
      <c r="FP173" s="93"/>
      <c r="FQ173" s="93"/>
      <c r="FR173" s="93"/>
      <c r="FS173" s="93"/>
      <c r="FT173" s="93"/>
      <c r="FU173" s="93"/>
      <c r="FV173" s="93"/>
      <c r="FW173" s="93"/>
      <c r="FX173" s="93"/>
      <c r="FY173" s="93"/>
      <c r="FZ173" s="93"/>
      <c r="GA173" s="93"/>
      <c r="GB173" s="93"/>
      <c r="GC173" s="93"/>
      <c r="GD173" s="93"/>
      <c r="GE173" s="93"/>
      <c r="GF173" s="93"/>
      <c r="GG173" s="93"/>
      <c r="GH173" s="93"/>
      <c r="GI173" s="93"/>
      <c r="GJ173" s="93"/>
      <c r="GK173" s="93"/>
      <c r="GL173" s="93"/>
      <c r="GM173" s="93"/>
      <c r="GN173" s="93"/>
      <c r="GO173" s="93"/>
      <c r="GP173" s="93"/>
      <c r="GQ173" s="93"/>
      <c r="GR173" s="93"/>
      <c r="GS173" s="93"/>
      <c r="GT173" s="93"/>
      <c r="GU173" s="93"/>
      <c r="GV173" s="93"/>
      <c r="GW173" s="93"/>
      <c r="GX173" s="93"/>
      <c r="GY173" s="93"/>
      <c r="GZ173" s="93"/>
      <c r="HA173" s="93"/>
      <c r="HB173" s="93"/>
      <c r="HC173" s="93"/>
      <c r="HD173" s="93"/>
      <c r="HE173" s="93"/>
      <c r="HF173" s="93"/>
      <c r="HG173" s="93"/>
      <c r="HH173" s="93"/>
      <c r="HI173" s="93"/>
      <c r="HJ173" s="93"/>
      <c r="HK173" s="93"/>
      <c r="HL173" s="93"/>
      <c r="HM173" s="93"/>
      <c r="HN173" s="93"/>
      <c r="HO173" s="93"/>
      <c r="HP173" s="93"/>
      <c r="HQ173" s="93"/>
      <c r="HR173" s="93"/>
      <c r="HS173" s="93"/>
      <c r="HT173" s="93"/>
      <c r="HU173" s="93"/>
      <c r="HV173" s="93"/>
      <c r="HW173" s="93"/>
      <c r="HX173" s="93"/>
      <c r="HY173" s="93"/>
      <c r="HZ173" s="93"/>
      <c r="IA173" s="93"/>
      <c r="IB173" s="93"/>
      <c r="IC173" s="93"/>
      <c r="ID173" s="93"/>
      <c r="IE173" s="93"/>
      <c r="IF173" s="93"/>
      <c r="IG173" s="93"/>
    </row>
    <row r="174" spans="1:241" s="80" customFormat="1" ht="21" customHeight="1">
      <c r="A174" s="88" t="s">
        <v>1373</v>
      </c>
      <c r="B174" s="88" t="s">
        <v>1936</v>
      </c>
      <c r="C174" s="91" t="s">
        <v>1695</v>
      </c>
      <c r="D174" s="88" t="s">
        <v>1684</v>
      </c>
      <c r="E174" s="88" t="s">
        <v>55</v>
      </c>
      <c r="F174" s="88" t="s">
        <v>1932</v>
      </c>
      <c r="G174" s="88" t="s">
        <v>1933</v>
      </c>
      <c r="H174" s="88" t="s">
        <v>1934</v>
      </c>
      <c r="I174" s="92">
        <v>900</v>
      </c>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93"/>
      <c r="AN174" s="93"/>
      <c r="AO174" s="93"/>
      <c r="AP174" s="93"/>
      <c r="AQ174" s="93"/>
      <c r="AR174" s="93"/>
      <c r="AS174" s="93"/>
      <c r="AT174" s="93"/>
      <c r="AU174" s="93"/>
      <c r="AV174" s="93"/>
      <c r="AW174" s="93"/>
      <c r="AX174" s="93"/>
      <c r="AY174" s="93"/>
      <c r="AZ174" s="93"/>
      <c r="BA174" s="93"/>
      <c r="BB174" s="93"/>
      <c r="BC174" s="93"/>
      <c r="BD174" s="93"/>
      <c r="BE174" s="93"/>
      <c r="BF174" s="93"/>
      <c r="BG174" s="93"/>
      <c r="BH174" s="93"/>
      <c r="BI174" s="93"/>
      <c r="BJ174" s="93"/>
      <c r="BK174" s="93"/>
      <c r="BL174" s="93"/>
      <c r="BM174" s="93"/>
      <c r="BN174" s="93"/>
      <c r="BO174" s="93"/>
      <c r="BP174" s="93"/>
      <c r="BQ174" s="93"/>
      <c r="BR174" s="93"/>
      <c r="BS174" s="93"/>
      <c r="BT174" s="93"/>
      <c r="BU174" s="93"/>
      <c r="BV174" s="93"/>
      <c r="BW174" s="93"/>
      <c r="BX174" s="93"/>
      <c r="BY174" s="93"/>
      <c r="BZ174" s="93"/>
      <c r="CA174" s="93"/>
      <c r="CB174" s="93"/>
      <c r="CC174" s="93"/>
      <c r="CD174" s="93"/>
      <c r="CE174" s="93"/>
      <c r="CF174" s="93"/>
      <c r="CG174" s="93"/>
      <c r="CH174" s="93"/>
      <c r="CI174" s="93"/>
      <c r="CJ174" s="93"/>
      <c r="CK174" s="93"/>
      <c r="CL174" s="93"/>
      <c r="CM174" s="93"/>
      <c r="CN174" s="93"/>
      <c r="CO174" s="93"/>
      <c r="CP174" s="93"/>
      <c r="CQ174" s="93"/>
      <c r="CR174" s="93"/>
      <c r="CS174" s="93"/>
      <c r="CT174" s="93"/>
      <c r="CU174" s="93"/>
      <c r="CV174" s="93"/>
      <c r="CW174" s="93"/>
      <c r="CX174" s="93"/>
      <c r="CY174" s="93"/>
      <c r="CZ174" s="93"/>
      <c r="DA174" s="93"/>
      <c r="DB174" s="93"/>
      <c r="DC174" s="93"/>
      <c r="DD174" s="93"/>
      <c r="DE174" s="93"/>
      <c r="DF174" s="93"/>
      <c r="DG174" s="93"/>
      <c r="DH174" s="93"/>
      <c r="DI174" s="93"/>
      <c r="DJ174" s="93"/>
      <c r="DK174" s="93"/>
      <c r="DL174" s="93"/>
      <c r="DM174" s="93"/>
      <c r="DN174" s="93"/>
      <c r="DO174" s="93"/>
      <c r="DP174" s="93"/>
      <c r="DQ174" s="93"/>
      <c r="DR174" s="93"/>
      <c r="DS174" s="93"/>
      <c r="DT174" s="93"/>
      <c r="DU174" s="93"/>
      <c r="DV174" s="93"/>
      <c r="DW174" s="93"/>
      <c r="DX174" s="93"/>
      <c r="DY174" s="93"/>
      <c r="DZ174" s="93"/>
      <c r="EA174" s="93"/>
      <c r="EB174" s="93"/>
      <c r="EC174" s="93"/>
      <c r="ED174" s="93"/>
      <c r="EE174" s="93"/>
      <c r="EF174" s="93"/>
      <c r="EG174" s="93"/>
      <c r="EH174" s="93"/>
      <c r="EI174" s="93"/>
      <c r="EJ174" s="93"/>
      <c r="EK174" s="93"/>
      <c r="EL174" s="93"/>
      <c r="EM174" s="93"/>
      <c r="EN174" s="93"/>
      <c r="EO174" s="93"/>
      <c r="EP174" s="93"/>
      <c r="EQ174" s="93"/>
      <c r="ER174" s="93"/>
      <c r="ES174" s="93"/>
      <c r="ET174" s="93"/>
      <c r="EU174" s="93"/>
      <c r="EV174" s="93"/>
      <c r="EW174" s="93"/>
      <c r="EX174" s="93"/>
      <c r="EY174" s="93"/>
      <c r="EZ174" s="93"/>
      <c r="FA174" s="93"/>
      <c r="FB174" s="93"/>
      <c r="FC174" s="93"/>
      <c r="FD174" s="93"/>
      <c r="FE174" s="93"/>
      <c r="FF174" s="93"/>
      <c r="FG174" s="93"/>
      <c r="FH174" s="93"/>
      <c r="FI174" s="93"/>
      <c r="FJ174" s="93"/>
      <c r="FK174" s="93"/>
      <c r="FL174" s="93"/>
      <c r="FM174" s="93"/>
      <c r="FN174" s="93"/>
      <c r="FO174" s="93"/>
      <c r="FP174" s="93"/>
      <c r="FQ174" s="93"/>
      <c r="FR174" s="93"/>
      <c r="FS174" s="93"/>
      <c r="FT174" s="93"/>
      <c r="FU174" s="93"/>
      <c r="FV174" s="93"/>
      <c r="FW174" s="93"/>
      <c r="FX174" s="93"/>
      <c r="FY174" s="93"/>
      <c r="FZ174" s="93"/>
      <c r="GA174" s="93"/>
      <c r="GB174" s="93"/>
      <c r="GC174" s="93"/>
      <c r="GD174" s="93"/>
      <c r="GE174" s="93"/>
      <c r="GF174" s="93"/>
      <c r="GG174" s="93"/>
      <c r="GH174" s="93"/>
      <c r="GI174" s="93"/>
      <c r="GJ174" s="93"/>
      <c r="GK174" s="93"/>
      <c r="GL174" s="93"/>
      <c r="GM174" s="93"/>
      <c r="GN174" s="93"/>
      <c r="GO174" s="93"/>
      <c r="GP174" s="93"/>
      <c r="GQ174" s="93"/>
      <c r="GR174" s="93"/>
      <c r="GS174" s="93"/>
      <c r="GT174" s="93"/>
      <c r="GU174" s="93"/>
      <c r="GV174" s="93"/>
      <c r="GW174" s="93"/>
      <c r="GX174" s="93"/>
      <c r="GY174" s="93"/>
      <c r="GZ174" s="93"/>
      <c r="HA174" s="93"/>
      <c r="HB174" s="93"/>
      <c r="HC174" s="93"/>
      <c r="HD174" s="93"/>
      <c r="HE174" s="93"/>
      <c r="HF174" s="93"/>
      <c r="HG174" s="93"/>
      <c r="HH174" s="93"/>
      <c r="HI174" s="93"/>
      <c r="HJ174" s="93"/>
      <c r="HK174" s="93"/>
      <c r="HL174" s="93"/>
      <c r="HM174" s="93"/>
      <c r="HN174" s="93"/>
      <c r="HO174" s="93"/>
      <c r="HP174" s="93"/>
      <c r="HQ174" s="93"/>
      <c r="HR174" s="93"/>
      <c r="HS174" s="93"/>
      <c r="HT174" s="93"/>
      <c r="HU174" s="93"/>
      <c r="HV174" s="93"/>
      <c r="HW174" s="93"/>
      <c r="HX174" s="93"/>
      <c r="HY174" s="93"/>
      <c r="HZ174" s="93"/>
      <c r="IA174" s="93"/>
      <c r="IB174" s="93"/>
      <c r="IC174" s="93"/>
      <c r="ID174" s="93"/>
      <c r="IE174" s="93"/>
      <c r="IF174" s="93"/>
      <c r="IG174" s="93"/>
    </row>
    <row r="175" spans="1:241" s="80" customFormat="1" ht="21" customHeight="1">
      <c r="A175" s="88" t="s">
        <v>1376</v>
      </c>
      <c r="B175" s="88" t="s">
        <v>1937</v>
      </c>
      <c r="C175" s="91" t="s">
        <v>1706</v>
      </c>
      <c r="D175" s="88" t="s">
        <v>1684</v>
      </c>
      <c r="E175" s="88" t="s">
        <v>86</v>
      </c>
      <c r="F175" s="88" t="s">
        <v>1932</v>
      </c>
      <c r="G175" s="88" t="s">
        <v>1933</v>
      </c>
      <c r="H175" s="88" t="s">
        <v>1934</v>
      </c>
      <c r="I175" s="92">
        <v>900</v>
      </c>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93"/>
      <c r="AN175" s="93"/>
      <c r="AO175" s="93"/>
      <c r="AP175" s="93"/>
      <c r="AQ175" s="93"/>
      <c r="AR175" s="93"/>
      <c r="AS175" s="93"/>
      <c r="AT175" s="93"/>
      <c r="AU175" s="93"/>
      <c r="AV175" s="93"/>
      <c r="AW175" s="93"/>
      <c r="AX175" s="93"/>
      <c r="AY175" s="93"/>
      <c r="AZ175" s="93"/>
      <c r="BA175" s="93"/>
      <c r="BB175" s="93"/>
      <c r="BC175" s="93"/>
      <c r="BD175" s="93"/>
      <c r="BE175" s="93"/>
      <c r="BF175" s="93"/>
      <c r="BG175" s="93"/>
      <c r="BH175" s="93"/>
      <c r="BI175" s="93"/>
      <c r="BJ175" s="93"/>
      <c r="BK175" s="93"/>
      <c r="BL175" s="93"/>
      <c r="BM175" s="93"/>
      <c r="BN175" s="93"/>
      <c r="BO175" s="93"/>
      <c r="BP175" s="93"/>
      <c r="BQ175" s="93"/>
      <c r="BR175" s="93"/>
      <c r="BS175" s="93"/>
      <c r="BT175" s="93"/>
      <c r="BU175" s="93"/>
      <c r="BV175" s="93"/>
      <c r="BW175" s="93"/>
      <c r="BX175" s="93"/>
      <c r="BY175" s="93"/>
      <c r="BZ175" s="93"/>
      <c r="CA175" s="93"/>
      <c r="CB175" s="93"/>
      <c r="CC175" s="93"/>
      <c r="CD175" s="93"/>
      <c r="CE175" s="93"/>
      <c r="CF175" s="93"/>
      <c r="CG175" s="93"/>
      <c r="CH175" s="93"/>
      <c r="CI175" s="93"/>
      <c r="CJ175" s="93"/>
      <c r="CK175" s="93"/>
      <c r="CL175" s="93"/>
      <c r="CM175" s="93"/>
      <c r="CN175" s="93"/>
      <c r="CO175" s="93"/>
      <c r="CP175" s="93"/>
      <c r="CQ175" s="93"/>
      <c r="CR175" s="93"/>
      <c r="CS175" s="93"/>
      <c r="CT175" s="93"/>
      <c r="CU175" s="93"/>
      <c r="CV175" s="93"/>
      <c r="CW175" s="93"/>
      <c r="CX175" s="93"/>
      <c r="CY175" s="93"/>
      <c r="CZ175" s="93"/>
      <c r="DA175" s="93"/>
      <c r="DB175" s="93"/>
      <c r="DC175" s="93"/>
      <c r="DD175" s="93"/>
      <c r="DE175" s="93"/>
      <c r="DF175" s="93"/>
      <c r="DG175" s="93"/>
      <c r="DH175" s="93"/>
      <c r="DI175" s="93"/>
      <c r="DJ175" s="93"/>
      <c r="DK175" s="93"/>
      <c r="DL175" s="93"/>
      <c r="DM175" s="93"/>
      <c r="DN175" s="93"/>
      <c r="DO175" s="93"/>
      <c r="DP175" s="93"/>
      <c r="DQ175" s="93"/>
      <c r="DR175" s="93"/>
      <c r="DS175" s="93"/>
      <c r="DT175" s="93"/>
      <c r="DU175" s="93"/>
      <c r="DV175" s="93"/>
      <c r="DW175" s="93"/>
      <c r="DX175" s="93"/>
      <c r="DY175" s="93"/>
      <c r="DZ175" s="93"/>
      <c r="EA175" s="93"/>
      <c r="EB175" s="93"/>
      <c r="EC175" s="93"/>
      <c r="ED175" s="93"/>
      <c r="EE175" s="93"/>
      <c r="EF175" s="93"/>
      <c r="EG175" s="93"/>
      <c r="EH175" s="93"/>
      <c r="EI175" s="93"/>
      <c r="EJ175" s="93"/>
      <c r="EK175" s="93"/>
      <c r="EL175" s="93"/>
      <c r="EM175" s="93"/>
      <c r="EN175" s="93"/>
      <c r="EO175" s="93"/>
      <c r="EP175" s="93"/>
      <c r="EQ175" s="93"/>
      <c r="ER175" s="93"/>
      <c r="ES175" s="93"/>
      <c r="ET175" s="93"/>
      <c r="EU175" s="93"/>
      <c r="EV175" s="93"/>
      <c r="EW175" s="93"/>
      <c r="EX175" s="93"/>
      <c r="EY175" s="93"/>
      <c r="EZ175" s="93"/>
      <c r="FA175" s="93"/>
      <c r="FB175" s="93"/>
      <c r="FC175" s="93"/>
      <c r="FD175" s="93"/>
      <c r="FE175" s="93"/>
      <c r="FF175" s="93"/>
      <c r="FG175" s="93"/>
      <c r="FH175" s="93"/>
      <c r="FI175" s="93"/>
      <c r="FJ175" s="93"/>
      <c r="FK175" s="93"/>
      <c r="FL175" s="93"/>
      <c r="FM175" s="93"/>
      <c r="FN175" s="93"/>
      <c r="FO175" s="93"/>
      <c r="FP175" s="93"/>
      <c r="FQ175" s="93"/>
      <c r="FR175" s="93"/>
      <c r="FS175" s="93"/>
      <c r="FT175" s="93"/>
      <c r="FU175" s="93"/>
      <c r="FV175" s="93"/>
      <c r="FW175" s="93"/>
      <c r="FX175" s="93"/>
      <c r="FY175" s="93"/>
      <c r="FZ175" s="93"/>
      <c r="GA175" s="93"/>
      <c r="GB175" s="93"/>
      <c r="GC175" s="93"/>
      <c r="GD175" s="93"/>
      <c r="GE175" s="93"/>
      <c r="GF175" s="93"/>
      <c r="GG175" s="93"/>
      <c r="GH175" s="93"/>
      <c r="GI175" s="93"/>
      <c r="GJ175" s="93"/>
      <c r="GK175" s="93"/>
      <c r="GL175" s="93"/>
      <c r="GM175" s="93"/>
      <c r="GN175" s="93"/>
      <c r="GO175" s="93"/>
      <c r="GP175" s="93"/>
      <c r="GQ175" s="93"/>
      <c r="GR175" s="93"/>
      <c r="GS175" s="93"/>
      <c r="GT175" s="93"/>
      <c r="GU175" s="93"/>
      <c r="GV175" s="93"/>
      <c r="GW175" s="93"/>
      <c r="GX175" s="93"/>
      <c r="GY175" s="93"/>
      <c r="GZ175" s="93"/>
      <c r="HA175" s="93"/>
      <c r="HB175" s="93"/>
      <c r="HC175" s="93"/>
      <c r="HD175" s="93"/>
      <c r="HE175" s="93"/>
      <c r="HF175" s="93"/>
      <c r="HG175" s="93"/>
      <c r="HH175" s="93"/>
      <c r="HI175" s="93"/>
      <c r="HJ175" s="93"/>
      <c r="HK175" s="93"/>
      <c r="HL175" s="93"/>
      <c r="HM175" s="93"/>
      <c r="HN175" s="93"/>
      <c r="HO175" s="93"/>
      <c r="HP175" s="93"/>
      <c r="HQ175" s="93"/>
      <c r="HR175" s="93"/>
      <c r="HS175" s="93"/>
      <c r="HT175" s="93"/>
      <c r="HU175" s="93"/>
      <c r="HV175" s="93"/>
      <c r="HW175" s="93"/>
      <c r="HX175" s="93"/>
      <c r="HY175" s="93"/>
      <c r="HZ175" s="93"/>
      <c r="IA175" s="93"/>
      <c r="IB175" s="93"/>
      <c r="IC175" s="93"/>
      <c r="ID175" s="93"/>
      <c r="IE175" s="93"/>
      <c r="IF175" s="93"/>
      <c r="IG175" s="93"/>
    </row>
    <row r="176" spans="1:241" s="80" customFormat="1" ht="21" customHeight="1">
      <c r="A176" s="88" t="s">
        <v>1378</v>
      </c>
      <c r="B176" s="88" t="s">
        <v>1938</v>
      </c>
      <c r="C176" s="91" t="s">
        <v>1716</v>
      </c>
      <c r="D176" s="88" t="s">
        <v>1684</v>
      </c>
      <c r="E176" s="88" t="s">
        <v>55</v>
      </c>
      <c r="F176" s="88" t="s">
        <v>1932</v>
      </c>
      <c r="G176" s="88" t="s">
        <v>1933</v>
      </c>
      <c r="H176" s="88" t="s">
        <v>1934</v>
      </c>
      <c r="I176" s="92">
        <v>900</v>
      </c>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93"/>
      <c r="AN176" s="93"/>
      <c r="AO176" s="93"/>
      <c r="AP176" s="93"/>
      <c r="AQ176" s="93"/>
      <c r="AR176" s="93"/>
      <c r="AS176" s="93"/>
      <c r="AT176" s="93"/>
      <c r="AU176" s="93"/>
      <c r="AV176" s="93"/>
      <c r="AW176" s="93"/>
      <c r="AX176" s="93"/>
      <c r="AY176" s="93"/>
      <c r="AZ176" s="93"/>
      <c r="BA176" s="93"/>
      <c r="BB176" s="93"/>
      <c r="BC176" s="93"/>
      <c r="BD176" s="93"/>
      <c r="BE176" s="93"/>
      <c r="BF176" s="93"/>
      <c r="BG176" s="93"/>
      <c r="BH176" s="93"/>
      <c r="BI176" s="93"/>
      <c r="BJ176" s="93"/>
      <c r="BK176" s="93"/>
      <c r="BL176" s="93"/>
      <c r="BM176" s="93"/>
      <c r="BN176" s="93"/>
      <c r="BO176" s="93"/>
      <c r="BP176" s="93"/>
      <c r="BQ176" s="93"/>
      <c r="BR176" s="93"/>
      <c r="BS176" s="93"/>
      <c r="BT176" s="93"/>
      <c r="BU176" s="93"/>
      <c r="BV176" s="93"/>
      <c r="BW176" s="93"/>
      <c r="BX176" s="93"/>
      <c r="BY176" s="93"/>
      <c r="BZ176" s="93"/>
      <c r="CA176" s="93"/>
      <c r="CB176" s="93"/>
      <c r="CC176" s="93"/>
      <c r="CD176" s="93"/>
      <c r="CE176" s="93"/>
      <c r="CF176" s="93"/>
      <c r="CG176" s="93"/>
      <c r="CH176" s="93"/>
      <c r="CI176" s="93"/>
      <c r="CJ176" s="93"/>
      <c r="CK176" s="93"/>
      <c r="CL176" s="93"/>
      <c r="CM176" s="93"/>
      <c r="CN176" s="93"/>
      <c r="CO176" s="93"/>
      <c r="CP176" s="93"/>
      <c r="CQ176" s="93"/>
      <c r="CR176" s="93"/>
      <c r="CS176" s="93"/>
      <c r="CT176" s="93"/>
      <c r="CU176" s="93"/>
      <c r="CV176" s="93"/>
      <c r="CW176" s="93"/>
      <c r="CX176" s="93"/>
      <c r="CY176" s="93"/>
      <c r="CZ176" s="93"/>
      <c r="DA176" s="93"/>
      <c r="DB176" s="93"/>
      <c r="DC176" s="93"/>
      <c r="DD176" s="93"/>
      <c r="DE176" s="93"/>
      <c r="DF176" s="93"/>
      <c r="DG176" s="93"/>
      <c r="DH176" s="93"/>
      <c r="DI176" s="93"/>
      <c r="DJ176" s="93"/>
      <c r="DK176" s="93"/>
      <c r="DL176" s="93"/>
      <c r="DM176" s="93"/>
      <c r="DN176" s="93"/>
      <c r="DO176" s="93"/>
      <c r="DP176" s="93"/>
      <c r="DQ176" s="93"/>
      <c r="DR176" s="93"/>
      <c r="DS176" s="93"/>
      <c r="DT176" s="93"/>
      <c r="DU176" s="93"/>
      <c r="DV176" s="93"/>
      <c r="DW176" s="93"/>
      <c r="DX176" s="93"/>
      <c r="DY176" s="93"/>
      <c r="DZ176" s="93"/>
      <c r="EA176" s="93"/>
      <c r="EB176" s="93"/>
      <c r="EC176" s="93"/>
      <c r="ED176" s="93"/>
      <c r="EE176" s="93"/>
      <c r="EF176" s="93"/>
      <c r="EG176" s="93"/>
      <c r="EH176" s="93"/>
      <c r="EI176" s="93"/>
      <c r="EJ176" s="93"/>
      <c r="EK176" s="93"/>
      <c r="EL176" s="93"/>
      <c r="EM176" s="93"/>
      <c r="EN176" s="93"/>
      <c r="EO176" s="93"/>
      <c r="EP176" s="93"/>
      <c r="EQ176" s="93"/>
      <c r="ER176" s="93"/>
      <c r="ES176" s="93"/>
      <c r="ET176" s="93"/>
      <c r="EU176" s="93"/>
      <c r="EV176" s="93"/>
      <c r="EW176" s="93"/>
      <c r="EX176" s="93"/>
      <c r="EY176" s="93"/>
      <c r="EZ176" s="93"/>
      <c r="FA176" s="93"/>
      <c r="FB176" s="93"/>
      <c r="FC176" s="93"/>
      <c r="FD176" s="93"/>
      <c r="FE176" s="93"/>
      <c r="FF176" s="93"/>
      <c r="FG176" s="93"/>
      <c r="FH176" s="93"/>
      <c r="FI176" s="93"/>
      <c r="FJ176" s="93"/>
      <c r="FK176" s="93"/>
      <c r="FL176" s="93"/>
      <c r="FM176" s="93"/>
      <c r="FN176" s="93"/>
      <c r="FO176" s="93"/>
      <c r="FP176" s="93"/>
      <c r="FQ176" s="93"/>
      <c r="FR176" s="93"/>
      <c r="FS176" s="93"/>
      <c r="FT176" s="93"/>
      <c r="FU176" s="93"/>
      <c r="FV176" s="93"/>
      <c r="FW176" s="93"/>
      <c r="FX176" s="93"/>
      <c r="FY176" s="93"/>
      <c r="FZ176" s="93"/>
      <c r="GA176" s="93"/>
      <c r="GB176" s="93"/>
      <c r="GC176" s="93"/>
      <c r="GD176" s="93"/>
      <c r="GE176" s="93"/>
      <c r="GF176" s="93"/>
      <c r="GG176" s="93"/>
      <c r="GH176" s="93"/>
      <c r="GI176" s="93"/>
      <c r="GJ176" s="93"/>
      <c r="GK176" s="93"/>
      <c r="GL176" s="93"/>
      <c r="GM176" s="93"/>
      <c r="GN176" s="93"/>
      <c r="GO176" s="93"/>
      <c r="GP176" s="93"/>
      <c r="GQ176" s="93"/>
      <c r="GR176" s="93"/>
      <c r="GS176" s="93"/>
      <c r="GT176" s="93"/>
      <c r="GU176" s="93"/>
      <c r="GV176" s="93"/>
      <c r="GW176" s="93"/>
      <c r="GX176" s="93"/>
      <c r="GY176" s="93"/>
      <c r="GZ176" s="93"/>
      <c r="HA176" s="93"/>
      <c r="HB176" s="93"/>
      <c r="HC176" s="93"/>
      <c r="HD176" s="93"/>
      <c r="HE176" s="93"/>
      <c r="HF176" s="93"/>
      <c r="HG176" s="93"/>
      <c r="HH176" s="93"/>
      <c r="HI176" s="93"/>
      <c r="HJ176" s="93"/>
      <c r="HK176" s="93"/>
      <c r="HL176" s="93"/>
      <c r="HM176" s="93"/>
      <c r="HN176" s="93"/>
      <c r="HO176" s="93"/>
      <c r="HP176" s="93"/>
      <c r="HQ176" s="93"/>
      <c r="HR176" s="93"/>
      <c r="HS176" s="93"/>
      <c r="HT176" s="93"/>
      <c r="HU176" s="93"/>
      <c r="HV176" s="93"/>
      <c r="HW176" s="93"/>
      <c r="HX176" s="93"/>
      <c r="HY176" s="93"/>
      <c r="HZ176" s="93"/>
      <c r="IA176" s="93"/>
      <c r="IB176" s="93"/>
      <c r="IC176" s="93"/>
      <c r="ID176" s="93"/>
      <c r="IE176" s="93"/>
      <c r="IF176" s="93"/>
      <c r="IG176" s="93"/>
    </row>
    <row r="177" spans="1:241" s="80" customFormat="1" ht="21" customHeight="1">
      <c r="A177" s="88" t="s">
        <v>1381</v>
      </c>
      <c r="B177" s="88" t="s">
        <v>1939</v>
      </c>
      <c r="C177" s="91" t="s">
        <v>1940</v>
      </c>
      <c r="D177" s="88" t="s">
        <v>1684</v>
      </c>
      <c r="E177" s="88" t="s">
        <v>86</v>
      </c>
      <c r="F177" s="88" t="s">
        <v>1932</v>
      </c>
      <c r="G177" s="88" t="s">
        <v>1933</v>
      </c>
      <c r="H177" s="88" t="s">
        <v>1934</v>
      </c>
      <c r="I177" s="92">
        <v>900</v>
      </c>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93"/>
      <c r="AN177" s="93"/>
      <c r="AO177" s="93"/>
      <c r="AP177" s="93"/>
      <c r="AQ177" s="93"/>
      <c r="AR177" s="93"/>
      <c r="AS177" s="93"/>
      <c r="AT177" s="93"/>
      <c r="AU177" s="93"/>
      <c r="AV177" s="93"/>
      <c r="AW177" s="93"/>
      <c r="AX177" s="93"/>
      <c r="AY177" s="93"/>
      <c r="AZ177" s="93"/>
      <c r="BA177" s="93"/>
      <c r="BB177" s="93"/>
      <c r="BC177" s="93"/>
      <c r="BD177" s="93"/>
      <c r="BE177" s="93"/>
      <c r="BF177" s="93"/>
      <c r="BG177" s="93"/>
      <c r="BH177" s="93"/>
      <c r="BI177" s="93"/>
      <c r="BJ177" s="93"/>
      <c r="BK177" s="93"/>
      <c r="BL177" s="93"/>
      <c r="BM177" s="93"/>
      <c r="BN177" s="93"/>
      <c r="BO177" s="93"/>
      <c r="BP177" s="93"/>
      <c r="BQ177" s="93"/>
      <c r="BR177" s="93"/>
      <c r="BS177" s="93"/>
      <c r="BT177" s="93"/>
      <c r="BU177" s="93"/>
      <c r="BV177" s="93"/>
      <c r="BW177" s="93"/>
      <c r="BX177" s="93"/>
      <c r="BY177" s="93"/>
      <c r="BZ177" s="93"/>
      <c r="CA177" s="93"/>
      <c r="CB177" s="93"/>
      <c r="CC177" s="93"/>
      <c r="CD177" s="93"/>
      <c r="CE177" s="93"/>
      <c r="CF177" s="93"/>
      <c r="CG177" s="93"/>
      <c r="CH177" s="93"/>
      <c r="CI177" s="93"/>
      <c r="CJ177" s="93"/>
      <c r="CK177" s="93"/>
      <c r="CL177" s="93"/>
      <c r="CM177" s="93"/>
      <c r="CN177" s="93"/>
      <c r="CO177" s="93"/>
      <c r="CP177" s="93"/>
      <c r="CQ177" s="93"/>
      <c r="CR177" s="93"/>
      <c r="CS177" s="93"/>
      <c r="CT177" s="93"/>
      <c r="CU177" s="93"/>
      <c r="CV177" s="93"/>
      <c r="CW177" s="93"/>
      <c r="CX177" s="93"/>
      <c r="CY177" s="93"/>
      <c r="CZ177" s="93"/>
      <c r="DA177" s="93"/>
      <c r="DB177" s="93"/>
      <c r="DC177" s="93"/>
      <c r="DD177" s="93"/>
      <c r="DE177" s="93"/>
      <c r="DF177" s="93"/>
      <c r="DG177" s="93"/>
      <c r="DH177" s="93"/>
      <c r="DI177" s="93"/>
      <c r="DJ177" s="93"/>
      <c r="DK177" s="93"/>
      <c r="DL177" s="93"/>
      <c r="DM177" s="93"/>
      <c r="DN177" s="93"/>
      <c r="DO177" s="93"/>
      <c r="DP177" s="93"/>
      <c r="DQ177" s="93"/>
      <c r="DR177" s="93"/>
      <c r="DS177" s="93"/>
      <c r="DT177" s="93"/>
      <c r="DU177" s="93"/>
      <c r="DV177" s="93"/>
      <c r="DW177" s="93"/>
      <c r="DX177" s="93"/>
      <c r="DY177" s="93"/>
      <c r="DZ177" s="93"/>
      <c r="EA177" s="93"/>
      <c r="EB177" s="93"/>
      <c r="EC177" s="93"/>
      <c r="ED177" s="93"/>
      <c r="EE177" s="93"/>
      <c r="EF177" s="93"/>
      <c r="EG177" s="93"/>
      <c r="EH177" s="93"/>
      <c r="EI177" s="93"/>
      <c r="EJ177" s="93"/>
      <c r="EK177" s="93"/>
      <c r="EL177" s="93"/>
      <c r="EM177" s="93"/>
      <c r="EN177" s="93"/>
      <c r="EO177" s="93"/>
      <c r="EP177" s="93"/>
      <c r="EQ177" s="93"/>
      <c r="ER177" s="93"/>
      <c r="ES177" s="93"/>
      <c r="ET177" s="93"/>
      <c r="EU177" s="93"/>
      <c r="EV177" s="93"/>
      <c r="EW177" s="93"/>
      <c r="EX177" s="93"/>
      <c r="EY177" s="93"/>
      <c r="EZ177" s="93"/>
      <c r="FA177" s="93"/>
      <c r="FB177" s="93"/>
      <c r="FC177" s="93"/>
      <c r="FD177" s="93"/>
      <c r="FE177" s="93"/>
      <c r="FF177" s="93"/>
      <c r="FG177" s="93"/>
      <c r="FH177" s="93"/>
      <c r="FI177" s="93"/>
      <c r="FJ177" s="93"/>
      <c r="FK177" s="93"/>
      <c r="FL177" s="93"/>
      <c r="FM177" s="93"/>
      <c r="FN177" s="93"/>
      <c r="FO177" s="93"/>
      <c r="FP177" s="93"/>
      <c r="FQ177" s="93"/>
      <c r="FR177" s="93"/>
      <c r="FS177" s="93"/>
      <c r="FT177" s="93"/>
      <c r="FU177" s="93"/>
      <c r="FV177" s="93"/>
      <c r="FW177" s="93"/>
      <c r="FX177" s="93"/>
      <c r="FY177" s="93"/>
      <c r="FZ177" s="93"/>
      <c r="GA177" s="93"/>
      <c r="GB177" s="93"/>
      <c r="GC177" s="93"/>
      <c r="GD177" s="93"/>
      <c r="GE177" s="93"/>
      <c r="GF177" s="93"/>
      <c r="GG177" s="93"/>
      <c r="GH177" s="93"/>
      <c r="GI177" s="93"/>
      <c r="GJ177" s="93"/>
      <c r="GK177" s="93"/>
      <c r="GL177" s="93"/>
      <c r="GM177" s="93"/>
      <c r="GN177" s="93"/>
      <c r="GO177" s="93"/>
      <c r="GP177" s="93"/>
      <c r="GQ177" s="93"/>
      <c r="GR177" s="93"/>
      <c r="GS177" s="93"/>
      <c r="GT177" s="93"/>
      <c r="GU177" s="93"/>
      <c r="GV177" s="93"/>
      <c r="GW177" s="93"/>
      <c r="GX177" s="93"/>
      <c r="GY177" s="93"/>
      <c r="GZ177" s="93"/>
      <c r="HA177" s="93"/>
      <c r="HB177" s="93"/>
      <c r="HC177" s="93"/>
      <c r="HD177" s="93"/>
      <c r="HE177" s="93"/>
      <c r="HF177" s="93"/>
      <c r="HG177" s="93"/>
      <c r="HH177" s="93"/>
      <c r="HI177" s="93"/>
      <c r="HJ177" s="93"/>
      <c r="HK177" s="93"/>
      <c r="HL177" s="93"/>
      <c r="HM177" s="93"/>
      <c r="HN177" s="93"/>
      <c r="HO177" s="93"/>
      <c r="HP177" s="93"/>
      <c r="HQ177" s="93"/>
      <c r="HR177" s="93"/>
      <c r="HS177" s="93"/>
      <c r="HT177" s="93"/>
      <c r="HU177" s="93"/>
      <c r="HV177" s="93"/>
      <c r="HW177" s="93"/>
      <c r="HX177" s="93"/>
      <c r="HY177" s="93"/>
      <c r="HZ177" s="93"/>
      <c r="IA177" s="93"/>
      <c r="IB177" s="93"/>
      <c r="IC177" s="93"/>
      <c r="ID177" s="93"/>
      <c r="IE177" s="93"/>
      <c r="IF177" s="93"/>
      <c r="IG177" s="93"/>
    </row>
    <row r="178" spans="1:241" s="80" customFormat="1" ht="21" customHeight="1">
      <c r="A178" s="88" t="s">
        <v>1386</v>
      </c>
      <c r="B178" s="88" t="s">
        <v>1941</v>
      </c>
      <c r="C178" s="91" t="s">
        <v>1693</v>
      </c>
      <c r="D178" s="88" t="s">
        <v>1684</v>
      </c>
      <c r="E178" s="88" t="s">
        <v>106</v>
      </c>
      <c r="F178" s="88" t="s">
        <v>1932</v>
      </c>
      <c r="G178" s="88" t="s">
        <v>1933</v>
      </c>
      <c r="H178" s="88" t="s">
        <v>1934</v>
      </c>
      <c r="I178" s="92">
        <v>900</v>
      </c>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93"/>
      <c r="AN178" s="93"/>
      <c r="AO178" s="93"/>
      <c r="AP178" s="93"/>
      <c r="AQ178" s="93"/>
      <c r="AR178" s="93"/>
      <c r="AS178" s="93"/>
      <c r="AT178" s="93"/>
      <c r="AU178" s="93"/>
      <c r="AV178" s="93"/>
      <c r="AW178" s="93"/>
      <c r="AX178" s="93"/>
      <c r="AY178" s="93"/>
      <c r="AZ178" s="93"/>
      <c r="BA178" s="93"/>
      <c r="BB178" s="93"/>
      <c r="BC178" s="93"/>
      <c r="BD178" s="93"/>
      <c r="BE178" s="93"/>
      <c r="BF178" s="93"/>
      <c r="BG178" s="93"/>
      <c r="BH178" s="93"/>
      <c r="BI178" s="93"/>
      <c r="BJ178" s="93"/>
      <c r="BK178" s="93"/>
      <c r="BL178" s="93"/>
      <c r="BM178" s="93"/>
      <c r="BN178" s="93"/>
      <c r="BO178" s="93"/>
      <c r="BP178" s="93"/>
      <c r="BQ178" s="93"/>
      <c r="BR178" s="93"/>
      <c r="BS178" s="93"/>
      <c r="BT178" s="93"/>
      <c r="BU178" s="93"/>
      <c r="BV178" s="93"/>
      <c r="BW178" s="93"/>
      <c r="BX178" s="93"/>
      <c r="BY178" s="93"/>
      <c r="BZ178" s="93"/>
      <c r="CA178" s="93"/>
      <c r="CB178" s="93"/>
      <c r="CC178" s="93"/>
      <c r="CD178" s="93"/>
      <c r="CE178" s="93"/>
      <c r="CF178" s="93"/>
      <c r="CG178" s="93"/>
      <c r="CH178" s="93"/>
      <c r="CI178" s="93"/>
      <c r="CJ178" s="93"/>
      <c r="CK178" s="93"/>
      <c r="CL178" s="93"/>
      <c r="CM178" s="93"/>
      <c r="CN178" s="93"/>
      <c r="CO178" s="93"/>
      <c r="CP178" s="93"/>
      <c r="CQ178" s="93"/>
      <c r="CR178" s="93"/>
      <c r="CS178" s="93"/>
      <c r="CT178" s="93"/>
      <c r="CU178" s="93"/>
      <c r="CV178" s="93"/>
      <c r="CW178" s="93"/>
      <c r="CX178" s="93"/>
      <c r="CY178" s="93"/>
      <c r="CZ178" s="93"/>
      <c r="DA178" s="93"/>
      <c r="DB178" s="93"/>
      <c r="DC178" s="93"/>
      <c r="DD178" s="93"/>
      <c r="DE178" s="93"/>
      <c r="DF178" s="93"/>
      <c r="DG178" s="93"/>
      <c r="DH178" s="93"/>
      <c r="DI178" s="93"/>
      <c r="DJ178" s="93"/>
      <c r="DK178" s="93"/>
      <c r="DL178" s="93"/>
      <c r="DM178" s="93"/>
      <c r="DN178" s="93"/>
      <c r="DO178" s="93"/>
      <c r="DP178" s="93"/>
      <c r="DQ178" s="93"/>
      <c r="DR178" s="93"/>
      <c r="DS178" s="93"/>
      <c r="DT178" s="93"/>
      <c r="DU178" s="93"/>
      <c r="DV178" s="93"/>
      <c r="DW178" s="93"/>
      <c r="DX178" s="93"/>
      <c r="DY178" s="93"/>
      <c r="DZ178" s="93"/>
      <c r="EA178" s="93"/>
      <c r="EB178" s="93"/>
      <c r="EC178" s="93"/>
      <c r="ED178" s="93"/>
      <c r="EE178" s="93"/>
      <c r="EF178" s="93"/>
      <c r="EG178" s="93"/>
      <c r="EH178" s="93"/>
      <c r="EI178" s="93"/>
      <c r="EJ178" s="93"/>
      <c r="EK178" s="93"/>
      <c r="EL178" s="93"/>
      <c r="EM178" s="93"/>
      <c r="EN178" s="93"/>
      <c r="EO178" s="93"/>
      <c r="EP178" s="93"/>
      <c r="EQ178" s="93"/>
      <c r="ER178" s="93"/>
      <c r="ES178" s="93"/>
      <c r="ET178" s="93"/>
      <c r="EU178" s="93"/>
      <c r="EV178" s="93"/>
      <c r="EW178" s="93"/>
      <c r="EX178" s="93"/>
      <c r="EY178" s="93"/>
      <c r="EZ178" s="93"/>
      <c r="FA178" s="93"/>
      <c r="FB178" s="93"/>
      <c r="FC178" s="93"/>
      <c r="FD178" s="93"/>
      <c r="FE178" s="93"/>
      <c r="FF178" s="93"/>
      <c r="FG178" s="93"/>
      <c r="FH178" s="93"/>
      <c r="FI178" s="93"/>
      <c r="FJ178" s="93"/>
      <c r="FK178" s="93"/>
      <c r="FL178" s="93"/>
      <c r="FM178" s="93"/>
      <c r="FN178" s="93"/>
      <c r="FO178" s="93"/>
      <c r="FP178" s="93"/>
      <c r="FQ178" s="93"/>
      <c r="FR178" s="93"/>
      <c r="FS178" s="93"/>
      <c r="FT178" s="93"/>
      <c r="FU178" s="93"/>
      <c r="FV178" s="93"/>
      <c r="FW178" s="93"/>
      <c r="FX178" s="93"/>
      <c r="FY178" s="93"/>
      <c r="FZ178" s="93"/>
      <c r="GA178" s="93"/>
      <c r="GB178" s="93"/>
      <c r="GC178" s="93"/>
      <c r="GD178" s="93"/>
      <c r="GE178" s="93"/>
      <c r="GF178" s="93"/>
      <c r="GG178" s="93"/>
      <c r="GH178" s="93"/>
      <c r="GI178" s="93"/>
      <c r="GJ178" s="93"/>
      <c r="GK178" s="93"/>
      <c r="GL178" s="93"/>
      <c r="GM178" s="93"/>
      <c r="GN178" s="93"/>
      <c r="GO178" s="93"/>
      <c r="GP178" s="93"/>
      <c r="GQ178" s="93"/>
      <c r="GR178" s="93"/>
      <c r="GS178" s="93"/>
      <c r="GT178" s="93"/>
      <c r="GU178" s="93"/>
      <c r="GV178" s="93"/>
      <c r="GW178" s="93"/>
      <c r="GX178" s="93"/>
      <c r="GY178" s="93"/>
      <c r="GZ178" s="93"/>
      <c r="HA178" s="93"/>
      <c r="HB178" s="93"/>
      <c r="HC178" s="93"/>
      <c r="HD178" s="93"/>
      <c r="HE178" s="93"/>
      <c r="HF178" s="93"/>
      <c r="HG178" s="93"/>
      <c r="HH178" s="93"/>
      <c r="HI178" s="93"/>
      <c r="HJ178" s="93"/>
      <c r="HK178" s="93"/>
      <c r="HL178" s="93"/>
      <c r="HM178" s="93"/>
      <c r="HN178" s="93"/>
      <c r="HO178" s="93"/>
      <c r="HP178" s="93"/>
      <c r="HQ178" s="93"/>
      <c r="HR178" s="93"/>
      <c r="HS178" s="93"/>
      <c r="HT178" s="93"/>
      <c r="HU178" s="93"/>
      <c r="HV178" s="93"/>
      <c r="HW178" s="93"/>
      <c r="HX178" s="93"/>
      <c r="HY178" s="93"/>
      <c r="HZ178" s="93"/>
      <c r="IA178" s="93"/>
      <c r="IB178" s="93"/>
      <c r="IC178" s="93"/>
      <c r="ID178" s="93"/>
      <c r="IE178" s="93"/>
      <c r="IF178" s="93"/>
      <c r="IG178" s="93"/>
    </row>
    <row r="179" spans="1:241" s="80" customFormat="1" ht="21" customHeight="1">
      <c r="A179" s="88" t="s">
        <v>1389</v>
      </c>
      <c r="B179" s="88" t="s">
        <v>1942</v>
      </c>
      <c r="C179" s="91" t="s">
        <v>1689</v>
      </c>
      <c r="D179" s="88" t="s">
        <v>1684</v>
      </c>
      <c r="E179" s="88" t="s">
        <v>55</v>
      </c>
      <c r="F179" s="88" t="s">
        <v>1932</v>
      </c>
      <c r="G179" s="88" t="s">
        <v>1933</v>
      </c>
      <c r="H179" s="88" t="s">
        <v>1934</v>
      </c>
      <c r="I179" s="92">
        <v>900</v>
      </c>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93"/>
      <c r="AN179" s="93"/>
      <c r="AO179" s="93"/>
      <c r="AP179" s="93"/>
      <c r="AQ179" s="93"/>
      <c r="AR179" s="93"/>
      <c r="AS179" s="93"/>
      <c r="AT179" s="93"/>
      <c r="AU179" s="93"/>
      <c r="AV179" s="93"/>
      <c r="AW179" s="93"/>
      <c r="AX179" s="93"/>
      <c r="AY179" s="93"/>
      <c r="AZ179" s="93"/>
      <c r="BA179" s="93"/>
      <c r="BB179" s="93"/>
      <c r="BC179" s="93"/>
      <c r="BD179" s="93"/>
      <c r="BE179" s="93"/>
      <c r="BF179" s="93"/>
      <c r="BG179" s="93"/>
      <c r="BH179" s="93"/>
      <c r="BI179" s="93"/>
      <c r="BJ179" s="93"/>
      <c r="BK179" s="93"/>
      <c r="BL179" s="93"/>
      <c r="BM179" s="93"/>
      <c r="BN179" s="93"/>
      <c r="BO179" s="93"/>
      <c r="BP179" s="93"/>
      <c r="BQ179" s="93"/>
      <c r="BR179" s="93"/>
      <c r="BS179" s="93"/>
      <c r="BT179" s="93"/>
      <c r="BU179" s="93"/>
      <c r="BV179" s="93"/>
      <c r="BW179" s="93"/>
      <c r="BX179" s="93"/>
      <c r="BY179" s="93"/>
      <c r="BZ179" s="93"/>
      <c r="CA179" s="93"/>
      <c r="CB179" s="93"/>
      <c r="CC179" s="93"/>
      <c r="CD179" s="93"/>
      <c r="CE179" s="93"/>
      <c r="CF179" s="93"/>
      <c r="CG179" s="93"/>
      <c r="CH179" s="93"/>
      <c r="CI179" s="93"/>
      <c r="CJ179" s="93"/>
      <c r="CK179" s="93"/>
      <c r="CL179" s="93"/>
      <c r="CM179" s="93"/>
      <c r="CN179" s="93"/>
      <c r="CO179" s="93"/>
      <c r="CP179" s="93"/>
      <c r="CQ179" s="93"/>
      <c r="CR179" s="93"/>
      <c r="CS179" s="93"/>
      <c r="CT179" s="93"/>
      <c r="CU179" s="93"/>
      <c r="CV179" s="93"/>
      <c r="CW179" s="93"/>
      <c r="CX179" s="93"/>
      <c r="CY179" s="93"/>
      <c r="CZ179" s="93"/>
      <c r="DA179" s="93"/>
      <c r="DB179" s="93"/>
      <c r="DC179" s="93"/>
      <c r="DD179" s="93"/>
      <c r="DE179" s="93"/>
      <c r="DF179" s="93"/>
      <c r="DG179" s="93"/>
      <c r="DH179" s="93"/>
      <c r="DI179" s="93"/>
      <c r="DJ179" s="93"/>
      <c r="DK179" s="93"/>
      <c r="DL179" s="93"/>
      <c r="DM179" s="93"/>
      <c r="DN179" s="93"/>
      <c r="DO179" s="93"/>
      <c r="DP179" s="93"/>
      <c r="DQ179" s="93"/>
      <c r="DR179" s="93"/>
      <c r="DS179" s="93"/>
      <c r="DT179" s="93"/>
      <c r="DU179" s="93"/>
      <c r="DV179" s="93"/>
      <c r="DW179" s="93"/>
      <c r="DX179" s="93"/>
      <c r="DY179" s="93"/>
      <c r="DZ179" s="93"/>
      <c r="EA179" s="93"/>
      <c r="EB179" s="93"/>
      <c r="EC179" s="93"/>
      <c r="ED179" s="93"/>
      <c r="EE179" s="93"/>
      <c r="EF179" s="93"/>
      <c r="EG179" s="93"/>
      <c r="EH179" s="93"/>
      <c r="EI179" s="93"/>
      <c r="EJ179" s="93"/>
      <c r="EK179" s="93"/>
      <c r="EL179" s="93"/>
      <c r="EM179" s="93"/>
      <c r="EN179" s="93"/>
      <c r="EO179" s="93"/>
      <c r="EP179" s="93"/>
      <c r="EQ179" s="93"/>
      <c r="ER179" s="93"/>
      <c r="ES179" s="93"/>
      <c r="ET179" s="93"/>
      <c r="EU179" s="93"/>
      <c r="EV179" s="93"/>
      <c r="EW179" s="93"/>
      <c r="EX179" s="93"/>
      <c r="EY179" s="93"/>
      <c r="EZ179" s="93"/>
      <c r="FA179" s="93"/>
      <c r="FB179" s="93"/>
      <c r="FC179" s="93"/>
      <c r="FD179" s="93"/>
      <c r="FE179" s="93"/>
      <c r="FF179" s="93"/>
      <c r="FG179" s="93"/>
      <c r="FH179" s="93"/>
      <c r="FI179" s="93"/>
      <c r="FJ179" s="93"/>
      <c r="FK179" s="93"/>
      <c r="FL179" s="93"/>
      <c r="FM179" s="93"/>
      <c r="FN179" s="93"/>
      <c r="FO179" s="93"/>
      <c r="FP179" s="93"/>
      <c r="FQ179" s="93"/>
      <c r="FR179" s="93"/>
      <c r="FS179" s="93"/>
      <c r="FT179" s="93"/>
      <c r="FU179" s="93"/>
      <c r="FV179" s="93"/>
      <c r="FW179" s="93"/>
      <c r="FX179" s="93"/>
      <c r="FY179" s="93"/>
      <c r="FZ179" s="93"/>
      <c r="GA179" s="93"/>
      <c r="GB179" s="93"/>
      <c r="GC179" s="93"/>
      <c r="GD179" s="93"/>
      <c r="GE179" s="93"/>
      <c r="GF179" s="93"/>
      <c r="GG179" s="93"/>
      <c r="GH179" s="93"/>
      <c r="GI179" s="93"/>
      <c r="GJ179" s="93"/>
      <c r="GK179" s="93"/>
      <c r="GL179" s="93"/>
      <c r="GM179" s="93"/>
      <c r="GN179" s="93"/>
      <c r="GO179" s="93"/>
      <c r="GP179" s="93"/>
      <c r="GQ179" s="93"/>
      <c r="GR179" s="93"/>
      <c r="GS179" s="93"/>
      <c r="GT179" s="93"/>
      <c r="GU179" s="93"/>
      <c r="GV179" s="93"/>
      <c r="GW179" s="93"/>
      <c r="GX179" s="93"/>
      <c r="GY179" s="93"/>
      <c r="GZ179" s="93"/>
      <c r="HA179" s="93"/>
      <c r="HB179" s="93"/>
      <c r="HC179" s="93"/>
      <c r="HD179" s="93"/>
      <c r="HE179" s="93"/>
      <c r="HF179" s="93"/>
      <c r="HG179" s="93"/>
      <c r="HH179" s="93"/>
      <c r="HI179" s="93"/>
      <c r="HJ179" s="93"/>
      <c r="HK179" s="93"/>
      <c r="HL179" s="93"/>
      <c r="HM179" s="93"/>
      <c r="HN179" s="93"/>
      <c r="HO179" s="93"/>
      <c r="HP179" s="93"/>
      <c r="HQ179" s="93"/>
      <c r="HR179" s="93"/>
      <c r="HS179" s="93"/>
      <c r="HT179" s="93"/>
      <c r="HU179" s="93"/>
      <c r="HV179" s="93"/>
      <c r="HW179" s="93"/>
      <c r="HX179" s="93"/>
      <c r="HY179" s="93"/>
      <c r="HZ179" s="93"/>
      <c r="IA179" s="93"/>
      <c r="IB179" s="93"/>
      <c r="IC179" s="93"/>
      <c r="ID179" s="93"/>
      <c r="IE179" s="93"/>
      <c r="IF179" s="93"/>
      <c r="IG179" s="93"/>
    </row>
    <row r="180" spans="1:241" s="80" customFormat="1" ht="21" customHeight="1">
      <c r="A180" s="88" t="s">
        <v>1392</v>
      </c>
      <c r="B180" s="88" t="s">
        <v>1943</v>
      </c>
      <c r="C180" s="91" t="s">
        <v>1716</v>
      </c>
      <c r="D180" s="88" t="s">
        <v>1684</v>
      </c>
      <c r="E180" s="88" t="s">
        <v>55</v>
      </c>
      <c r="F180" s="88" t="s">
        <v>1932</v>
      </c>
      <c r="G180" s="88" t="s">
        <v>1933</v>
      </c>
      <c r="H180" s="88" t="s">
        <v>1934</v>
      </c>
      <c r="I180" s="92">
        <v>900</v>
      </c>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c r="AM180" s="93"/>
      <c r="AN180" s="93"/>
      <c r="AO180" s="93"/>
      <c r="AP180" s="93"/>
      <c r="AQ180" s="93"/>
      <c r="AR180" s="93"/>
      <c r="AS180" s="93"/>
      <c r="AT180" s="93"/>
      <c r="AU180" s="93"/>
      <c r="AV180" s="93"/>
      <c r="AW180" s="93"/>
      <c r="AX180" s="93"/>
      <c r="AY180" s="93"/>
      <c r="AZ180" s="93"/>
      <c r="BA180" s="93"/>
      <c r="BB180" s="93"/>
      <c r="BC180" s="93"/>
      <c r="BD180" s="93"/>
      <c r="BE180" s="93"/>
      <c r="BF180" s="93"/>
      <c r="BG180" s="93"/>
      <c r="BH180" s="93"/>
      <c r="BI180" s="93"/>
      <c r="BJ180" s="93"/>
      <c r="BK180" s="93"/>
      <c r="BL180" s="93"/>
      <c r="BM180" s="93"/>
      <c r="BN180" s="93"/>
      <c r="BO180" s="93"/>
      <c r="BP180" s="93"/>
      <c r="BQ180" s="93"/>
      <c r="BR180" s="93"/>
      <c r="BS180" s="93"/>
      <c r="BT180" s="93"/>
      <c r="BU180" s="93"/>
      <c r="BV180" s="93"/>
      <c r="BW180" s="93"/>
      <c r="BX180" s="93"/>
      <c r="BY180" s="93"/>
      <c r="BZ180" s="93"/>
      <c r="CA180" s="93"/>
      <c r="CB180" s="93"/>
      <c r="CC180" s="93"/>
      <c r="CD180" s="93"/>
      <c r="CE180" s="93"/>
      <c r="CF180" s="93"/>
      <c r="CG180" s="93"/>
      <c r="CH180" s="93"/>
      <c r="CI180" s="93"/>
      <c r="CJ180" s="93"/>
      <c r="CK180" s="93"/>
      <c r="CL180" s="93"/>
      <c r="CM180" s="93"/>
      <c r="CN180" s="93"/>
      <c r="CO180" s="93"/>
      <c r="CP180" s="93"/>
      <c r="CQ180" s="93"/>
      <c r="CR180" s="93"/>
      <c r="CS180" s="93"/>
      <c r="CT180" s="93"/>
      <c r="CU180" s="93"/>
      <c r="CV180" s="93"/>
      <c r="CW180" s="93"/>
      <c r="CX180" s="93"/>
      <c r="CY180" s="93"/>
      <c r="CZ180" s="93"/>
      <c r="DA180" s="93"/>
      <c r="DB180" s="93"/>
      <c r="DC180" s="93"/>
      <c r="DD180" s="93"/>
      <c r="DE180" s="93"/>
      <c r="DF180" s="93"/>
      <c r="DG180" s="93"/>
      <c r="DH180" s="93"/>
      <c r="DI180" s="93"/>
      <c r="DJ180" s="93"/>
      <c r="DK180" s="93"/>
      <c r="DL180" s="93"/>
      <c r="DM180" s="93"/>
      <c r="DN180" s="93"/>
      <c r="DO180" s="93"/>
      <c r="DP180" s="93"/>
      <c r="DQ180" s="93"/>
      <c r="DR180" s="93"/>
      <c r="DS180" s="93"/>
      <c r="DT180" s="93"/>
      <c r="DU180" s="93"/>
      <c r="DV180" s="93"/>
      <c r="DW180" s="93"/>
      <c r="DX180" s="93"/>
      <c r="DY180" s="93"/>
      <c r="DZ180" s="93"/>
      <c r="EA180" s="93"/>
      <c r="EB180" s="93"/>
      <c r="EC180" s="93"/>
      <c r="ED180" s="93"/>
      <c r="EE180" s="93"/>
      <c r="EF180" s="93"/>
      <c r="EG180" s="93"/>
      <c r="EH180" s="93"/>
      <c r="EI180" s="93"/>
      <c r="EJ180" s="93"/>
      <c r="EK180" s="93"/>
      <c r="EL180" s="93"/>
      <c r="EM180" s="93"/>
      <c r="EN180" s="93"/>
      <c r="EO180" s="93"/>
      <c r="EP180" s="93"/>
      <c r="EQ180" s="93"/>
      <c r="ER180" s="93"/>
      <c r="ES180" s="93"/>
      <c r="ET180" s="93"/>
      <c r="EU180" s="93"/>
      <c r="EV180" s="93"/>
      <c r="EW180" s="93"/>
      <c r="EX180" s="93"/>
      <c r="EY180" s="93"/>
      <c r="EZ180" s="93"/>
      <c r="FA180" s="93"/>
      <c r="FB180" s="93"/>
      <c r="FC180" s="93"/>
      <c r="FD180" s="93"/>
      <c r="FE180" s="93"/>
      <c r="FF180" s="93"/>
      <c r="FG180" s="93"/>
      <c r="FH180" s="93"/>
      <c r="FI180" s="93"/>
      <c r="FJ180" s="93"/>
      <c r="FK180" s="93"/>
      <c r="FL180" s="93"/>
      <c r="FM180" s="93"/>
      <c r="FN180" s="93"/>
      <c r="FO180" s="93"/>
      <c r="FP180" s="93"/>
      <c r="FQ180" s="93"/>
      <c r="FR180" s="93"/>
      <c r="FS180" s="93"/>
      <c r="FT180" s="93"/>
      <c r="FU180" s="93"/>
      <c r="FV180" s="93"/>
      <c r="FW180" s="93"/>
      <c r="FX180" s="93"/>
      <c r="FY180" s="93"/>
      <c r="FZ180" s="93"/>
      <c r="GA180" s="93"/>
      <c r="GB180" s="93"/>
      <c r="GC180" s="93"/>
      <c r="GD180" s="93"/>
      <c r="GE180" s="93"/>
      <c r="GF180" s="93"/>
      <c r="GG180" s="93"/>
      <c r="GH180" s="93"/>
      <c r="GI180" s="93"/>
      <c r="GJ180" s="93"/>
      <c r="GK180" s="93"/>
      <c r="GL180" s="93"/>
      <c r="GM180" s="93"/>
      <c r="GN180" s="93"/>
      <c r="GO180" s="93"/>
      <c r="GP180" s="93"/>
      <c r="GQ180" s="93"/>
      <c r="GR180" s="93"/>
      <c r="GS180" s="93"/>
      <c r="GT180" s="93"/>
      <c r="GU180" s="93"/>
      <c r="GV180" s="93"/>
      <c r="GW180" s="93"/>
      <c r="GX180" s="93"/>
      <c r="GY180" s="93"/>
      <c r="GZ180" s="93"/>
      <c r="HA180" s="93"/>
      <c r="HB180" s="93"/>
      <c r="HC180" s="93"/>
      <c r="HD180" s="93"/>
      <c r="HE180" s="93"/>
      <c r="HF180" s="93"/>
      <c r="HG180" s="93"/>
      <c r="HH180" s="93"/>
      <c r="HI180" s="93"/>
      <c r="HJ180" s="93"/>
      <c r="HK180" s="93"/>
      <c r="HL180" s="93"/>
      <c r="HM180" s="93"/>
      <c r="HN180" s="93"/>
      <c r="HO180" s="93"/>
      <c r="HP180" s="93"/>
      <c r="HQ180" s="93"/>
      <c r="HR180" s="93"/>
      <c r="HS180" s="93"/>
      <c r="HT180" s="93"/>
      <c r="HU180" s="93"/>
      <c r="HV180" s="93"/>
      <c r="HW180" s="93"/>
      <c r="HX180" s="93"/>
      <c r="HY180" s="93"/>
      <c r="HZ180" s="93"/>
      <c r="IA180" s="93"/>
      <c r="IB180" s="93"/>
      <c r="IC180" s="93"/>
      <c r="ID180" s="93"/>
      <c r="IE180" s="93"/>
      <c r="IF180" s="93"/>
      <c r="IG180" s="93"/>
    </row>
    <row r="181" spans="1:241" s="80" customFormat="1" ht="21" customHeight="1">
      <c r="A181" s="88" t="s">
        <v>1395</v>
      </c>
      <c r="B181" s="88" t="s">
        <v>1944</v>
      </c>
      <c r="C181" s="91" t="s">
        <v>1701</v>
      </c>
      <c r="D181" s="88" t="s">
        <v>1684</v>
      </c>
      <c r="E181" s="88" t="s">
        <v>55</v>
      </c>
      <c r="F181" s="88" t="s">
        <v>1932</v>
      </c>
      <c r="G181" s="88" t="s">
        <v>1933</v>
      </c>
      <c r="H181" s="88" t="s">
        <v>1934</v>
      </c>
      <c r="I181" s="92">
        <v>900</v>
      </c>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93"/>
      <c r="AN181" s="93"/>
      <c r="AO181" s="93"/>
      <c r="AP181" s="93"/>
      <c r="AQ181" s="93"/>
      <c r="AR181" s="93"/>
      <c r="AS181" s="93"/>
      <c r="AT181" s="93"/>
      <c r="AU181" s="93"/>
      <c r="AV181" s="93"/>
      <c r="AW181" s="93"/>
      <c r="AX181" s="93"/>
      <c r="AY181" s="93"/>
      <c r="AZ181" s="93"/>
      <c r="BA181" s="93"/>
      <c r="BB181" s="93"/>
      <c r="BC181" s="93"/>
      <c r="BD181" s="93"/>
      <c r="BE181" s="93"/>
      <c r="BF181" s="93"/>
      <c r="BG181" s="93"/>
      <c r="BH181" s="93"/>
      <c r="BI181" s="93"/>
      <c r="BJ181" s="93"/>
      <c r="BK181" s="93"/>
      <c r="BL181" s="93"/>
      <c r="BM181" s="93"/>
      <c r="BN181" s="93"/>
      <c r="BO181" s="93"/>
      <c r="BP181" s="93"/>
      <c r="BQ181" s="93"/>
      <c r="BR181" s="93"/>
      <c r="BS181" s="93"/>
      <c r="BT181" s="93"/>
      <c r="BU181" s="93"/>
      <c r="BV181" s="93"/>
      <c r="BW181" s="93"/>
      <c r="BX181" s="93"/>
      <c r="BY181" s="93"/>
      <c r="BZ181" s="93"/>
      <c r="CA181" s="93"/>
      <c r="CB181" s="93"/>
      <c r="CC181" s="93"/>
      <c r="CD181" s="93"/>
      <c r="CE181" s="93"/>
      <c r="CF181" s="93"/>
      <c r="CG181" s="93"/>
      <c r="CH181" s="93"/>
      <c r="CI181" s="93"/>
      <c r="CJ181" s="93"/>
      <c r="CK181" s="93"/>
      <c r="CL181" s="93"/>
      <c r="CM181" s="93"/>
      <c r="CN181" s="93"/>
      <c r="CO181" s="93"/>
      <c r="CP181" s="93"/>
      <c r="CQ181" s="93"/>
      <c r="CR181" s="93"/>
      <c r="CS181" s="93"/>
      <c r="CT181" s="93"/>
      <c r="CU181" s="93"/>
      <c r="CV181" s="93"/>
      <c r="CW181" s="93"/>
      <c r="CX181" s="93"/>
      <c r="CY181" s="93"/>
      <c r="CZ181" s="93"/>
      <c r="DA181" s="93"/>
      <c r="DB181" s="93"/>
      <c r="DC181" s="93"/>
      <c r="DD181" s="93"/>
      <c r="DE181" s="93"/>
      <c r="DF181" s="93"/>
      <c r="DG181" s="93"/>
      <c r="DH181" s="93"/>
      <c r="DI181" s="93"/>
      <c r="DJ181" s="93"/>
      <c r="DK181" s="93"/>
      <c r="DL181" s="93"/>
      <c r="DM181" s="93"/>
      <c r="DN181" s="93"/>
      <c r="DO181" s="93"/>
      <c r="DP181" s="93"/>
      <c r="DQ181" s="93"/>
      <c r="DR181" s="93"/>
      <c r="DS181" s="93"/>
      <c r="DT181" s="93"/>
      <c r="DU181" s="93"/>
      <c r="DV181" s="93"/>
      <c r="DW181" s="93"/>
      <c r="DX181" s="93"/>
      <c r="DY181" s="93"/>
      <c r="DZ181" s="93"/>
      <c r="EA181" s="93"/>
      <c r="EB181" s="93"/>
      <c r="EC181" s="93"/>
      <c r="ED181" s="93"/>
      <c r="EE181" s="93"/>
      <c r="EF181" s="93"/>
      <c r="EG181" s="93"/>
      <c r="EH181" s="93"/>
      <c r="EI181" s="93"/>
      <c r="EJ181" s="93"/>
      <c r="EK181" s="93"/>
      <c r="EL181" s="93"/>
      <c r="EM181" s="93"/>
      <c r="EN181" s="93"/>
      <c r="EO181" s="93"/>
      <c r="EP181" s="93"/>
      <c r="EQ181" s="93"/>
      <c r="ER181" s="93"/>
      <c r="ES181" s="93"/>
      <c r="ET181" s="93"/>
      <c r="EU181" s="93"/>
      <c r="EV181" s="93"/>
      <c r="EW181" s="93"/>
      <c r="EX181" s="93"/>
      <c r="EY181" s="93"/>
      <c r="EZ181" s="93"/>
      <c r="FA181" s="93"/>
      <c r="FB181" s="93"/>
      <c r="FC181" s="93"/>
      <c r="FD181" s="93"/>
      <c r="FE181" s="93"/>
      <c r="FF181" s="93"/>
      <c r="FG181" s="93"/>
      <c r="FH181" s="93"/>
      <c r="FI181" s="93"/>
      <c r="FJ181" s="93"/>
      <c r="FK181" s="93"/>
      <c r="FL181" s="93"/>
      <c r="FM181" s="93"/>
      <c r="FN181" s="93"/>
      <c r="FO181" s="93"/>
      <c r="FP181" s="93"/>
      <c r="FQ181" s="93"/>
      <c r="FR181" s="93"/>
      <c r="FS181" s="93"/>
      <c r="FT181" s="93"/>
      <c r="FU181" s="93"/>
      <c r="FV181" s="93"/>
      <c r="FW181" s="93"/>
      <c r="FX181" s="93"/>
      <c r="FY181" s="93"/>
      <c r="FZ181" s="93"/>
      <c r="GA181" s="93"/>
      <c r="GB181" s="93"/>
      <c r="GC181" s="93"/>
      <c r="GD181" s="93"/>
      <c r="GE181" s="93"/>
      <c r="GF181" s="93"/>
      <c r="GG181" s="93"/>
      <c r="GH181" s="93"/>
      <c r="GI181" s="93"/>
      <c r="GJ181" s="93"/>
      <c r="GK181" s="93"/>
      <c r="GL181" s="93"/>
      <c r="GM181" s="93"/>
      <c r="GN181" s="93"/>
      <c r="GO181" s="93"/>
      <c r="GP181" s="93"/>
      <c r="GQ181" s="93"/>
      <c r="GR181" s="93"/>
      <c r="GS181" s="93"/>
      <c r="GT181" s="93"/>
      <c r="GU181" s="93"/>
      <c r="GV181" s="93"/>
      <c r="GW181" s="93"/>
      <c r="GX181" s="93"/>
      <c r="GY181" s="93"/>
      <c r="GZ181" s="93"/>
      <c r="HA181" s="93"/>
      <c r="HB181" s="93"/>
      <c r="HC181" s="93"/>
      <c r="HD181" s="93"/>
      <c r="HE181" s="93"/>
      <c r="HF181" s="93"/>
      <c r="HG181" s="93"/>
      <c r="HH181" s="93"/>
      <c r="HI181" s="93"/>
      <c r="HJ181" s="93"/>
      <c r="HK181" s="93"/>
      <c r="HL181" s="93"/>
      <c r="HM181" s="93"/>
      <c r="HN181" s="93"/>
      <c r="HO181" s="93"/>
      <c r="HP181" s="93"/>
      <c r="HQ181" s="93"/>
      <c r="HR181" s="93"/>
      <c r="HS181" s="93"/>
      <c r="HT181" s="93"/>
      <c r="HU181" s="93"/>
      <c r="HV181" s="93"/>
      <c r="HW181" s="93"/>
      <c r="HX181" s="93"/>
      <c r="HY181" s="93"/>
      <c r="HZ181" s="93"/>
      <c r="IA181" s="93"/>
      <c r="IB181" s="93"/>
      <c r="IC181" s="93"/>
      <c r="ID181" s="93"/>
      <c r="IE181" s="93"/>
      <c r="IF181" s="93"/>
      <c r="IG181" s="93"/>
    </row>
    <row r="182" spans="1:241" s="80" customFormat="1" ht="21" customHeight="1">
      <c r="A182" s="88" t="s">
        <v>1398</v>
      </c>
      <c r="B182" s="88" t="s">
        <v>1945</v>
      </c>
      <c r="C182" s="91" t="s">
        <v>1701</v>
      </c>
      <c r="D182" s="88" t="s">
        <v>1684</v>
      </c>
      <c r="E182" s="88" t="s">
        <v>55</v>
      </c>
      <c r="F182" s="88" t="s">
        <v>1932</v>
      </c>
      <c r="G182" s="88" t="s">
        <v>1933</v>
      </c>
      <c r="H182" s="88" t="s">
        <v>1934</v>
      </c>
      <c r="I182" s="92">
        <v>900</v>
      </c>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c r="AG182" s="93"/>
      <c r="AH182" s="93"/>
      <c r="AI182" s="93"/>
      <c r="AJ182" s="93"/>
      <c r="AK182" s="93"/>
      <c r="AL182" s="93"/>
      <c r="AM182" s="93"/>
      <c r="AN182" s="93"/>
      <c r="AO182" s="93"/>
      <c r="AP182" s="93"/>
      <c r="AQ182" s="93"/>
      <c r="AR182" s="93"/>
      <c r="AS182" s="93"/>
      <c r="AT182" s="93"/>
      <c r="AU182" s="93"/>
      <c r="AV182" s="93"/>
      <c r="AW182" s="93"/>
      <c r="AX182" s="93"/>
      <c r="AY182" s="93"/>
      <c r="AZ182" s="93"/>
      <c r="BA182" s="93"/>
      <c r="BB182" s="93"/>
      <c r="BC182" s="93"/>
      <c r="BD182" s="93"/>
      <c r="BE182" s="93"/>
      <c r="BF182" s="93"/>
      <c r="BG182" s="93"/>
      <c r="BH182" s="93"/>
      <c r="BI182" s="93"/>
      <c r="BJ182" s="93"/>
      <c r="BK182" s="93"/>
      <c r="BL182" s="93"/>
      <c r="BM182" s="93"/>
      <c r="BN182" s="93"/>
      <c r="BO182" s="93"/>
      <c r="BP182" s="93"/>
      <c r="BQ182" s="93"/>
      <c r="BR182" s="93"/>
      <c r="BS182" s="93"/>
      <c r="BT182" s="93"/>
      <c r="BU182" s="93"/>
      <c r="BV182" s="93"/>
      <c r="BW182" s="93"/>
      <c r="BX182" s="93"/>
      <c r="BY182" s="93"/>
      <c r="BZ182" s="93"/>
      <c r="CA182" s="93"/>
      <c r="CB182" s="93"/>
      <c r="CC182" s="93"/>
      <c r="CD182" s="93"/>
      <c r="CE182" s="93"/>
      <c r="CF182" s="93"/>
      <c r="CG182" s="93"/>
      <c r="CH182" s="93"/>
      <c r="CI182" s="93"/>
      <c r="CJ182" s="93"/>
      <c r="CK182" s="93"/>
      <c r="CL182" s="93"/>
      <c r="CM182" s="93"/>
      <c r="CN182" s="93"/>
      <c r="CO182" s="93"/>
      <c r="CP182" s="93"/>
      <c r="CQ182" s="93"/>
      <c r="CR182" s="93"/>
      <c r="CS182" s="93"/>
      <c r="CT182" s="93"/>
      <c r="CU182" s="93"/>
      <c r="CV182" s="93"/>
      <c r="CW182" s="93"/>
      <c r="CX182" s="93"/>
      <c r="CY182" s="93"/>
      <c r="CZ182" s="93"/>
      <c r="DA182" s="93"/>
      <c r="DB182" s="93"/>
      <c r="DC182" s="93"/>
      <c r="DD182" s="93"/>
      <c r="DE182" s="93"/>
      <c r="DF182" s="93"/>
      <c r="DG182" s="93"/>
      <c r="DH182" s="93"/>
      <c r="DI182" s="93"/>
      <c r="DJ182" s="93"/>
      <c r="DK182" s="93"/>
      <c r="DL182" s="93"/>
      <c r="DM182" s="93"/>
      <c r="DN182" s="93"/>
      <c r="DO182" s="93"/>
      <c r="DP182" s="93"/>
      <c r="DQ182" s="93"/>
      <c r="DR182" s="93"/>
      <c r="DS182" s="93"/>
      <c r="DT182" s="93"/>
      <c r="DU182" s="93"/>
      <c r="DV182" s="93"/>
      <c r="DW182" s="93"/>
      <c r="DX182" s="93"/>
      <c r="DY182" s="93"/>
      <c r="DZ182" s="93"/>
      <c r="EA182" s="93"/>
      <c r="EB182" s="93"/>
      <c r="EC182" s="93"/>
      <c r="ED182" s="93"/>
      <c r="EE182" s="93"/>
      <c r="EF182" s="93"/>
      <c r="EG182" s="93"/>
      <c r="EH182" s="93"/>
      <c r="EI182" s="93"/>
      <c r="EJ182" s="93"/>
      <c r="EK182" s="93"/>
      <c r="EL182" s="93"/>
      <c r="EM182" s="93"/>
      <c r="EN182" s="93"/>
      <c r="EO182" s="93"/>
      <c r="EP182" s="93"/>
      <c r="EQ182" s="93"/>
      <c r="ER182" s="93"/>
      <c r="ES182" s="93"/>
      <c r="ET182" s="93"/>
      <c r="EU182" s="93"/>
      <c r="EV182" s="93"/>
      <c r="EW182" s="93"/>
      <c r="EX182" s="93"/>
      <c r="EY182" s="93"/>
      <c r="EZ182" s="93"/>
      <c r="FA182" s="93"/>
      <c r="FB182" s="93"/>
      <c r="FC182" s="93"/>
      <c r="FD182" s="93"/>
      <c r="FE182" s="93"/>
      <c r="FF182" s="93"/>
      <c r="FG182" s="93"/>
      <c r="FH182" s="93"/>
      <c r="FI182" s="93"/>
      <c r="FJ182" s="93"/>
      <c r="FK182" s="93"/>
      <c r="FL182" s="93"/>
      <c r="FM182" s="93"/>
      <c r="FN182" s="93"/>
      <c r="FO182" s="93"/>
      <c r="FP182" s="93"/>
      <c r="FQ182" s="93"/>
      <c r="FR182" s="93"/>
      <c r="FS182" s="93"/>
      <c r="FT182" s="93"/>
      <c r="FU182" s="93"/>
      <c r="FV182" s="93"/>
      <c r="FW182" s="93"/>
      <c r="FX182" s="93"/>
      <c r="FY182" s="93"/>
      <c r="FZ182" s="93"/>
      <c r="GA182" s="93"/>
      <c r="GB182" s="93"/>
      <c r="GC182" s="93"/>
      <c r="GD182" s="93"/>
      <c r="GE182" s="93"/>
      <c r="GF182" s="93"/>
      <c r="GG182" s="93"/>
      <c r="GH182" s="93"/>
      <c r="GI182" s="93"/>
      <c r="GJ182" s="93"/>
      <c r="GK182" s="93"/>
      <c r="GL182" s="93"/>
      <c r="GM182" s="93"/>
      <c r="GN182" s="93"/>
      <c r="GO182" s="93"/>
      <c r="GP182" s="93"/>
      <c r="GQ182" s="93"/>
      <c r="GR182" s="93"/>
      <c r="GS182" s="93"/>
      <c r="GT182" s="93"/>
      <c r="GU182" s="93"/>
      <c r="GV182" s="93"/>
      <c r="GW182" s="93"/>
      <c r="GX182" s="93"/>
      <c r="GY182" s="93"/>
      <c r="GZ182" s="93"/>
      <c r="HA182" s="93"/>
      <c r="HB182" s="93"/>
      <c r="HC182" s="93"/>
      <c r="HD182" s="93"/>
      <c r="HE182" s="93"/>
      <c r="HF182" s="93"/>
      <c r="HG182" s="93"/>
      <c r="HH182" s="93"/>
      <c r="HI182" s="93"/>
      <c r="HJ182" s="93"/>
      <c r="HK182" s="93"/>
      <c r="HL182" s="93"/>
      <c r="HM182" s="93"/>
      <c r="HN182" s="93"/>
      <c r="HO182" s="93"/>
      <c r="HP182" s="93"/>
      <c r="HQ182" s="93"/>
      <c r="HR182" s="93"/>
      <c r="HS182" s="93"/>
      <c r="HT182" s="93"/>
      <c r="HU182" s="93"/>
      <c r="HV182" s="93"/>
      <c r="HW182" s="93"/>
      <c r="HX182" s="93"/>
      <c r="HY182" s="93"/>
      <c r="HZ182" s="93"/>
      <c r="IA182" s="93"/>
      <c r="IB182" s="93"/>
      <c r="IC182" s="93"/>
      <c r="ID182" s="93"/>
      <c r="IE182" s="93"/>
      <c r="IF182" s="93"/>
      <c r="IG182" s="93"/>
    </row>
    <row r="183" spans="1:241" s="80" customFormat="1" ht="21" customHeight="1">
      <c r="A183" s="88" t="s">
        <v>1401</v>
      </c>
      <c r="B183" s="88" t="s">
        <v>1946</v>
      </c>
      <c r="C183" s="91" t="s">
        <v>1695</v>
      </c>
      <c r="D183" s="88" t="s">
        <v>1684</v>
      </c>
      <c r="E183" s="88" t="s">
        <v>86</v>
      </c>
      <c r="F183" s="88" t="s">
        <v>1932</v>
      </c>
      <c r="G183" s="88" t="s">
        <v>1933</v>
      </c>
      <c r="H183" s="88" t="s">
        <v>1934</v>
      </c>
      <c r="I183" s="92">
        <v>900</v>
      </c>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L183" s="93"/>
      <c r="AM183" s="93"/>
      <c r="AN183" s="93"/>
      <c r="AO183" s="93"/>
      <c r="AP183" s="93"/>
      <c r="AQ183" s="93"/>
      <c r="AR183" s="93"/>
      <c r="AS183" s="93"/>
      <c r="AT183" s="93"/>
      <c r="AU183" s="93"/>
      <c r="AV183" s="93"/>
      <c r="AW183" s="93"/>
      <c r="AX183" s="93"/>
      <c r="AY183" s="93"/>
      <c r="AZ183" s="93"/>
      <c r="BA183" s="93"/>
      <c r="BB183" s="93"/>
      <c r="BC183" s="93"/>
      <c r="BD183" s="93"/>
      <c r="BE183" s="93"/>
      <c r="BF183" s="93"/>
      <c r="BG183" s="93"/>
      <c r="BH183" s="93"/>
      <c r="BI183" s="93"/>
      <c r="BJ183" s="93"/>
      <c r="BK183" s="93"/>
      <c r="BL183" s="93"/>
      <c r="BM183" s="93"/>
      <c r="BN183" s="93"/>
      <c r="BO183" s="93"/>
      <c r="BP183" s="93"/>
      <c r="BQ183" s="93"/>
      <c r="BR183" s="93"/>
      <c r="BS183" s="93"/>
      <c r="BT183" s="93"/>
      <c r="BU183" s="93"/>
      <c r="BV183" s="93"/>
      <c r="BW183" s="93"/>
      <c r="BX183" s="93"/>
      <c r="BY183" s="93"/>
      <c r="BZ183" s="93"/>
      <c r="CA183" s="93"/>
      <c r="CB183" s="93"/>
      <c r="CC183" s="93"/>
      <c r="CD183" s="93"/>
      <c r="CE183" s="93"/>
      <c r="CF183" s="93"/>
      <c r="CG183" s="93"/>
      <c r="CH183" s="93"/>
      <c r="CI183" s="93"/>
      <c r="CJ183" s="93"/>
      <c r="CK183" s="93"/>
      <c r="CL183" s="93"/>
      <c r="CM183" s="93"/>
      <c r="CN183" s="93"/>
      <c r="CO183" s="93"/>
      <c r="CP183" s="93"/>
      <c r="CQ183" s="93"/>
      <c r="CR183" s="93"/>
      <c r="CS183" s="93"/>
      <c r="CT183" s="93"/>
      <c r="CU183" s="93"/>
      <c r="CV183" s="93"/>
      <c r="CW183" s="93"/>
      <c r="CX183" s="93"/>
      <c r="CY183" s="93"/>
      <c r="CZ183" s="93"/>
      <c r="DA183" s="93"/>
      <c r="DB183" s="93"/>
      <c r="DC183" s="93"/>
      <c r="DD183" s="93"/>
      <c r="DE183" s="93"/>
      <c r="DF183" s="93"/>
      <c r="DG183" s="93"/>
      <c r="DH183" s="93"/>
      <c r="DI183" s="93"/>
      <c r="DJ183" s="93"/>
      <c r="DK183" s="93"/>
      <c r="DL183" s="93"/>
      <c r="DM183" s="93"/>
      <c r="DN183" s="93"/>
      <c r="DO183" s="93"/>
      <c r="DP183" s="93"/>
      <c r="DQ183" s="93"/>
      <c r="DR183" s="93"/>
      <c r="DS183" s="93"/>
      <c r="DT183" s="93"/>
      <c r="DU183" s="93"/>
      <c r="DV183" s="93"/>
      <c r="DW183" s="93"/>
      <c r="DX183" s="93"/>
      <c r="DY183" s="93"/>
      <c r="DZ183" s="93"/>
      <c r="EA183" s="93"/>
      <c r="EB183" s="93"/>
      <c r="EC183" s="93"/>
      <c r="ED183" s="93"/>
      <c r="EE183" s="93"/>
      <c r="EF183" s="93"/>
      <c r="EG183" s="93"/>
      <c r="EH183" s="93"/>
      <c r="EI183" s="93"/>
      <c r="EJ183" s="93"/>
      <c r="EK183" s="93"/>
      <c r="EL183" s="93"/>
      <c r="EM183" s="93"/>
      <c r="EN183" s="93"/>
      <c r="EO183" s="93"/>
      <c r="EP183" s="93"/>
      <c r="EQ183" s="93"/>
      <c r="ER183" s="93"/>
      <c r="ES183" s="93"/>
      <c r="ET183" s="93"/>
      <c r="EU183" s="93"/>
      <c r="EV183" s="93"/>
      <c r="EW183" s="93"/>
      <c r="EX183" s="93"/>
      <c r="EY183" s="93"/>
      <c r="EZ183" s="93"/>
      <c r="FA183" s="93"/>
      <c r="FB183" s="93"/>
      <c r="FC183" s="93"/>
      <c r="FD183" s="93"/>
      <c r="FE183" s="93"/>
      <c r="FF183" s="93"/>
      <c r="FG183" s="93"/>
      <c r="FH183" s="93"/>
      <c r="FI183" s="93"/>
      <c r="FJ183" s="93"/>
      <c r="FK183" s="93"/>
      <c r="FL183" s="93"/>
      <c r="FM183" s="93"/>
      <c r="FN183" s="93"/>
      <c r="FO183" s="93"/>
      <c r="FP183" s="93"/>
      <c r="FQ183" s="93"/>
      <c r="FR183" s="93"/>
      <c r="FS183" s="93"/>
      <c r="FT183" s="93"/>
      <c r="FU183" s="93"/>
      <c r="FV183" s="93"/>
      <c r="FW183" s="93"/>
      <c r="FX183" s="93"/>
      <c r="FY183" s="93"/>
      <c r="FZ183" s="93"/>
      <c r="GA183" s="93"/>
      <c r="GB183" s="93"/>
      <c r="GC183" s="93"/>
      <c r="GD183" s="93"/>
      <c r="GE183" s="93"/>
      <c r="GF183" s="93"/>
      <c r="GG183" s="93"/>
      <c r="GH183" s="93"/>
      <c r="GI183" s="93"/>
      <c r="GJ183" s="93"/>
      <c r="GK183" s="93"/>
      <c r="GL183" s="93"/>
      <c r="GM183" s="93"/>
      <c r="GN183" s="93"/>
      <c r="GO183" s="93"/>
      <c r="GP183" s="93"/>
      <c r="GQ183" s="93"/>
      <c r="GR183" s="93"/>
      <c r="GS183" s="93"/>
      <c r="GT183" s="93"/>
      <c r="GU183" s="93"/>
      <c r="GV183" s="93"/>
      <c r="GW183" s="93"/>
      <c r="GX183" s="93"/>
      <c r="GY183" s="93"/>
      <c r="GZ183" s="93"/>
      <c r="HA183" s="93"/>
      <c r="HB183" s="93"/>
      <c r="HC183" s="93"/>
      <c r="HD183" s="93"/>
      <c r="HE183" s="93"/>
      <c r="HF183" s="93"/>
      <c r="HG183" s="93"/>
      <c r="HH183" s="93"/>
      <c r="HI183" s="93"/>
      <c r="HJ183" s="93"/>
      <c r="HK183" s="93"/>
      <c r="HL183" s="93"/>
      <c r="HM183" s="93"/>
      <c r="HN183" s="93"/>
      <c r="HO183" s="93"/>
      <c r="HP183" s="93"/>
      <c r="HQ183" s="93"/>
      <c r="HR183" s="93"/>
      <c r="HS183" s="93"/>
      <c r="HT183" s="93"/>
      <c r="HU183" s="93"/>
      <c r="HV183" s="93"/>
      <c r="HW183" s="93"/>
      <c r="HX183" s="93"/>
      <c r="HY183" s="93"/>
      <c r="HZ183" s="93"/>
      <c r="IA183" s="93"/>
      <c r="IB183" s="93"/>
      <c r="IC183" s="93"/>
      <c r="ID183" s="93"/>
      <c r="IE183" s="93"/>
      <c r="IF183" s="93"/>
      <c r="IG183" s="93"/>
    </row>
    <row r="184" spans="1:241" s="80" customFormat="1" ht="21" customHeight="1">
      <c r="A184" s="88" t="s">
        <v>1404</v>
      </c>
      <c r="B184" s="88" t="s">
        <v>1769</v>
      </c>
      <c r="C184" s="91" t="s">
        <v>1699</v>
      </c>
      <c r="D184" s="88" t="s">
        <v>1684</v>
      </c>
      <c r="E184" s="88" t="s">
        <v>55</v>
      </c>
      <c r="F184" s="88" t="s">
        <v>1932</v>
      </c>
      <c r="G184" s="88" t="s">
        <v>1933</v>
      </c>
      <c r="H184" s="88" t="s">
        <v>1934</v>
      </c>
      <c r="I184" s="92">
        <v>900</v>
      </c>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93"/>
      <c r="AK184" s="93"/>
      <c r="AL184" s="93"/>
      <c r="AM184" s="93"/>
      <c r="AN184" s="93"/>
      <c r="AO184" s="93"/>
      <c r="AP184" s="93"/>
      <c r="AQ184" s="93"/>
      <c r="AR184" s="93"/>
      <c r="AS184" s="93"/>
      <c r="AT184" s="93"/>
      <c r="AU184" s="93"/>
      <c r="AV184" s="93"/>
      <c r="AW184" s="93"/>
      <c r="AX184" s="93"/>
      <c r="AY184" s="93"/>
      <c r="AZ184" s="93"/>
      <c r="BA184" s="93"/>
      <c r="BB184" s="93"/>
      <c r="BC184" s="93"/>
      <c r="BD184" s="93"/>
      <c r="BE184" s="93"/>
      <c r="BF184" s="93"/>
      <c r="BG184" s="93"/>
      <c r="BH184" s="93"/>
      <c r="BI184" s="93"/>
      <c r="BJ184" s="93"/>
      <c r="BK184" s="93"/>
      <c r="BL184" s="93"/>
      <c r="BM184" s="93"/>
      <c r="BN184" s="93"/>
      <c r="BO184" s="93"/>
      <c r="BP184" s="93"/>
      <c r="BQ184" s="93"/>
      <c r="BR184" s="93"/>
      <c r="BS184" s="93"/>
      <c r="BT184" s="93"/>
      <c r="BU184" s="93"/>
      <c r="BV184" s="93"/>
      <c r="BW184" s="93"/>
      <c r="BX184" s="93"/>
      <c r="BY184" s="93"/>
      <c r="BZ184" s="93"/>
      <c r="CA184" s="93"/>
      <c r="CB184" s="93"/>
      <c r="CC184" s="93"/>
      <c r="CD184" s="93"/>
      <c r="CE184" s="93"/>
      <c r="CF184" s="93"/>
      <c r="CG184" s="93"/>
      <c r="CH184" s="93"/>
      <c r="CI184" s="93"/>
      <c r="CJ184" s="93"/>
      <c r="CK184" s="93"/>
      <c r="CL184" s="93"/>
      <c r="CM184" s="93"/>
      <c r="CN184" s="93"/>
      <c r="CO184" s="93"/>
      <c r="CP184" s="93"/>
      <c r="CQ184" s="93"/>
      <c r="CR184" s="93"/>
      <c r="CS184" s="93"/>
      <c r="CT184" s="93"/>
      <c r="CU184" s="93"/>
      <c r="CV184" s="93"/>
      <c r="CW184" s="93"/>
      <c r="CX184" s="93"/>
      <c r="CY184" s="93"/>
      <c r="CZ184" s="93"/>
      <c r="DA184" s="93"/>
      <c r="DB184" s="93"/>
      <c r="DC184" s="93"/>
      <c r="DD184" s="93"/>
      <c r="DE184" s="93"/>
      <c r="DF184" s="93"/>
      <c r="DG184" s="93"/>
      <c r="DH184" s="93"/>
      <c r="DI184" s="93"/>
      <c r="DJ184" s="93"/>
      <c r="DK184" s="93"/>
      <c r="DL184" s="93"/>
      <c r="DM184" s="93"/>
      <c r="DN184" s="93"/>
      <c r="DO184" s="93"/>
      <c r="DP184" s="93"/>
      <c r="DQ184" s="93"/>
      <c r="DR184" s="93"/>
      <c r="DS184" s="93"/>
      <c r="DT184" s="93"/>
      <c r="DU184" s="93"/>
      <c r="DV184" s="93"/>
      <c r="DW184" s="93"/>
      <c r="DX184" s="93"/>
      <c r="DY184" s="93"/>
      <c r="DZ184" s="93"/>
      <c r="EA184" s="93"/>
      <c r="EB184" s="93"/>
      <c r="EC184" s="93"/>
      <c r="ED184" s="93"/>
      <c r="EE184" s="93"/>
      <c r="EF184" s="93"/>
      <c r="EG184" s="93"/>
      <c r="EH184" s="93"/>
      <c r="EI184" s="93"/>
      <c r="EJ184" s="93"/>
      <c r="EK184" s="93"/>
      <c r="EL184" s="93"/>
      <c r="EM184" s="93"/>
      <c r="EN184" s="93"/>
      <c r="EO184" s="93"/>
      <c r="EP184" s="93"/>
      <c r="EQ184" s="93"/>
      <c r="ER184" s="93"/>
      <c r="ES184" s="93"/>
      <c r="ET184" s="93"/>
      <c r="EU184" s="93"/>
      <c r="EV184" s="93"/>
      <c r="EW184" s="93"/>
      <c r="EX184" s="93"/>
      <c r="EY184" s="93"/>
      <c r="EZ184" s="93"/>
      <c r="FA184" s="93"/>
      <c r="FB184" s="93"/>
      <c r="FC184" s="93"/>
      <c r="FD184" s="93"/>
      <c r="FE184" s="93"/>
      <c r="FF184" s="93"/>
      <c r="FG184" s="93"/>
      <c r="FH184" s="93"/>
      <c r="FI184" s="93"/>
      <c r="FJ184" s="93"/>
      <c r="FK184" s="93"/>
      <c r="FL184" s="93"/>
      <c r="FM184" s="93"/>
      <c r="FN184" s="93"/>
      <c r="FO184" s="93"/>
      <c r="FP184" s="93"/>
      <c r="FQ184" s="93"/>
      <c r="FR184" s="93"/>
      <c r="FS184" s="93"/>
      <c r="FT184" s="93"/>
      <c r="FU184" s="93"/>
      <c r="FV184" s="93"/>
      <c r="FW184" s="93"/>
      <c r="FX184" s="93"/>
      <c r="FY184" s="93"/>
      <c r="FZ184" s="93"/>
      <c r="GA184" s="93"/>
      <c r="GB184" s="93"/>
      <c r="GC184" s="93"/>
      <c r="GD184" s="93"/>
      <c r="GE184" s="93"/>
      <c r="GF184" s="93"/>
      <c r="GG184" s="93"/>
      <c r="GH184" s="93"/>
      <c r="GI184" s="93"/>
      <c r="GJ184" s="93"/>
      <c r="GK184" s="93"/>
      <c r="GL184" s="93"/>
      <c r="GM184" s="93"/>
      <c r="GN184" s="93"/>
      <c r="GO184" s="93"/>
      <c r="GP184" s="93"/>
      <c r="GQ184" s="93"/>
      <c r="GR184" s="93"/>
      <c r="GS184" s="93"/>
      <c r="GT184" s="93"/>
      <c r="GU184" s="93"/>
      <c r="GV184" s="93"/>
      <c r="GW184" s="93"/>
      <c r="GX184" s="93"/>
      <c r="GY184" s="93"/>
      <c r="GZ184" s="93"/>
      <c r="HA184" s="93"/>
      <c r="HB184" s="93"/>
      <c r="HC184" s="93"/>
      <c r="HD184" s="93"/>
      <c r="HE184" s="93"/>
      <c r="HF184" s="93"/>
      <c r="HG184" s="93"/>
      <c r="HH184" s="93"/>
      <c r="HI184" s="93"/>
      <c r="HJ184" s="93"/>
      <c r="HK184" s="93"/>
      <c r="HL184" s="93"/>
      <c r="HM184" s="93"/>
      <c r="HN184" s="93"/>
      <c r="HO184" s="93"/>
      <c r="HP184" s="93"/>
      <c r="HQ184" s="93"/>
      <c r="HR184" s="93"/>
      <c r="HS184" s="93"/>
      <c r="HT184" s="93"/>
      <c r="HU184" s="93"/>
      <c r="HV184" s="93"/>
      <c r="HW184" s="93"/>
      <c r="HX184" s="93"/>
      <c r="HY184" s="93"/>
      <c r="HZ184" s="93"/>
      <c r="IA184" s="93"/>
      <c r="IB184" s="93"/>
      <c r="IC184" s="93"/>
      <c r="ID184" s="93"/>
      <c r="IE184" s="93"/>
      <c r="IF184" s="93"/>
      <c r="IG184" s="93"/>
    </row>
    <row r="185" spans="1:241" s="80" customFormat="1" ht="21" customHeight="1">
      <c r="A185" s="88" t="s">
        <v>1407</v>
      </c>
      <c r="B185" s="88" t="s">
        <v>1947</v>
      </c>
      <c r="C185" s="91" t="s">
        <v>1691</v>
      </c>
      <c r="D185" s="88" t="s">
        <v>1684</v>
      </c>
      <c r="E185" s="88" t="s">
        <v>55</v>
      </c>
      <c r="F185" s="88" t="s">
        <v>1932</v>
      </c>
      <c r="G185" s="88" t="s">
        <v>1933</v>
      </c>
      <c r="H185" s="88" t="s">
        <v>1934</v>
      </c>
      <c r="I185" s="92">
        <v>900</v>
      </c>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93"/>
      <c r="AM185" s="93"/>
      <c r="AN185" s="93"/>
      <c r="AO185" s="93"/>
      <c r="AP185" s="93"/>
      <c r="AQ185" s="93"/>
      <c r="AR185" s="93"/>
      <c r="AS185" s="93"/>
      <c r="AT185" s="93"/>
      <c r="AU185" s="93"/>
      <c r="AV185" s="93"/>
      <c r="AW185" s="93"/>
      <c r="AX185" s="93"/>
      <c r="AY185" s="93"/>
      <c r="AZ185" s="93"/>
      <c r="BA185" s="93"/>
      <c r="BB185" s="93"/>
      <c r="BC185" s="93"/>
      <c r="BD185" s="93"/>
      <c r="BE185" s="93"/>
      <c r="BF185" s="93"/>
      <c r="BG185" s="93"/>
      <c r="BH185" s="93"/>
      <c r="BI185" s="93"/>
      <c r="BJ185" s="93"/>
      <c r="BK185" s="93"/>
      <c r="BL185" s="93"/>
      <c r="BM185" s="93"/>
      <c r="BN185" s="93"/>
      <c r="BO185" s="93"/>
      <c r="BP185" s="93"/>
      <c r="BQ185" s="93"/>
      <c r="BR185" s="93"/>
      <c r="BS185" s="93"/>
      <c r="BT185" s="93"/>
      <c r="BU185" s="93"/>
      <c r="BV185" s="93"/>
      <c r="BW185" s="93"/>
      <c r="BX185" s="93"/>
      <c r="BY185" s="93"/>
      <c r="BZ185" s="93"/>
      <c r="CA185" s="93"/>
      <c r="CB185" s="93"/>
      <c r="CC185" s="93"/>
      <c r="CD185" s="93"/>
      <c r="CE185" s="93"/>
      <c r="CF185" s="93"/>
      <c r="CG185" s="93"/>
      <c r="CH185" s="93"/>
      <c r="CI185" s="93"/>
      <c r="CJ185" s="93"/>
      <c r="CK185" s="93"/>
      <c r="CL185" s="93"/>
      <c r="CM185" s="93"/>
      <c r="CN185" s="93"/>
      <c r="CO185" s="93"/>
      <c r="CP185" s="93"/>
      <c r="CQ185" s="93"/>
      <c r="CR185" s="93"/>
      <c r="CS185" s="93"/>
      <c r="CT185" s="93"/>
      <c r="CU185" s="93"/>
      <c r="CV185" s="93"/>
      <c r="CW185" s="93"/>
      <c r="CX185" s="93"/>
      <c r="CY185" s="93"/>
      <c r="CZ185" s="93"/>
      <c r="DA185" s="93"/>
      <c r="DB185" s="93"/>
      <c r="DC185" s="93"/>
      <c r="DD185" s="93"/>
      <c r="DE185" s="93"/>
      <c r="DF185" s="93"/>
      <c r="DG185" s="93"/>
      <c r="DH185" s="93"/>
      <c r="DI185" s="93"/>
      <c r="DJ185" s="93"/>
      <c r="DK185" s="93"/>
      <c r="DL185" s="93"/>
      <c r="DM185" s="93"/>
      <c r="DN185" s="93"/>
      <c r="DO185" s="93"/>
      <c r="DP185" s="93"/>
      <c r="DQ185" s="93"/>
      <c r="DR185" s="93"/>
      <c r="DS185" s="93"/>
      <c r="DT185" s="93"/>
      <c r="DU185" s="93"/>
      <c r="DV185" s="93"/>
      <c r="DW185" s="93"/>
      <c r="DX185" s="93"/>
      <c r="DY185" s="93"/>
      <c r="DZ185" s="93"/>
      <c r="EA185" s="93"/>
      <c r="EB185" s="93"/>
      <c r="EC185" s="93"/>
      <c r="ED185" s="93"/>
      <c r="EE185" s="93"/>
      <c r="EF185" s="93"/>
      <c r="EG185" s="93"/>
      <c r="EH185" s="93"/>
      <c r="EI185" s="93"/>
      <c r="EJ185" s="93"/>
      <c r="EK185" s="93"/>
      <c r="EL185" s="93"/>
      <c r="EM185" s="93"/>
      <c r="EN185" s="93"/>
      <c r="EO185" s="93"/>
      <c r="EP185" s="93"/>
      <c r="EQ185" s="93"/>
      <c r="ER185" s="93"/>
      <c r="ES185" s="93"/>
      <c r="ET185" s="93"/>
      <c r="EU185" s="93"/>
      <c r="EV185" s="93"/>
      <c r="EW185" s="93"/>
      <c r="EX185" s="93"/>
      <c r="EY185" s="93"/>
      <c r="EZ185" s="93"/>
      <c r="FA185" s="93"/>
      <c r="FB185" s="93"/>
      <c r="FC185" s="93"/>
      <c r="FD185" s="93"/>
      <c r="FE185" s="93"/>
      <c r="FF185" s="93"/>
      <c r="FG185" s="93"/>
      <c r="FH185" s="93"/>
      <c r="FI185" s="93"/>
      <c r="FJ185" s="93"/>
      <c r="FK185" s="93"/>
      <c r="FL185" s="93"/>
      <c r="FM185" s="93"/>
      <c r="FN185" s="93"/>
      <c r="FO185" s="93"/>
      <c r="FP185" s="93"/>
      <c r="FQ185" s="93"/>
      <c r="FR185" s="93"/>
      <c r="FS185" s="93"/>
      <c r="FT185" s="93"/>
      <c r="FU185" s="93"/>
      <c r="FV185" s="93"/>
      <c r="FW185" s="93"/>
      <c r="FX185" s="93"/>
      <c r="FY185" s="93"/>
      <c r="FZ185" s="93"/>
      <c r="GA185" s="93"/>
      <c r="GB185" s="93"/>
      <c r="GC185" s="93"/>
      <c r="GD185" s="93"/>
      <c r="GE185" s="93"/>
      <c r="GF185" s="93"/>
      <c r="GG185" s="93"/>
      <c r="GH185" s="93"/>
      <c r="GI185" s="93"/>
      <c r="GJ185" s="93"/>
      <c r="GK185" s="93"/>
      <c r="GL185" s="93"/>
      <c r="GM185" s="93"/>
      <c r="GN185" s="93"/>
      <c r="GO185" s="93"/>
      <c r="GP185" s="93"/>
      <c r="GQ185" s="93"/>
      <c r="GR185" s="93"/>
      <c r="GS185" s="93"/>
      <c r="GT185" s="93"/>
      <c r="GU185" s="93"/>
      <c r="GV185" s="93"/>
      <c r="GW185" s="93"/>
      <c r="GX185" s="93"/>
      <c r="GY185" s="93"/>
      <c r="GZ185" s="93"/>
      <c r="HA185" s="93"/>
      <c r="HB185" s="93"/>
      <c r="HC185" s="93"/>
      <c r="HD185" s="93"/>
      <c r="HE185" s="93"/>
      <c r="HF185" s="93"/>
      <c r="HG185" s="93"/>
      <c r="HH185" s="93"/>
      <c r="HI185" s="93"/>
      <c r="HJ185" s="93"/>
      <c r="HK185" s="93"/>
      <c r="HL185" s="93"/>
      <c r="HM185" s="93"/>
      <c r="HN185" s="93"/>
      <c r="HO185" s="93"/>
      <c r="HP185" s="93"/>
      <c r="HQ185" s="93"/>
      <c r="HR185" s="93"/>
      <c r="HS185" s="93"/>
      <c r="HT185" s="93"/>
      <c r="HU185" s="93"/>
      <c r="HV185" s="93"/>
      <c r="HW185" s="93"/>
      <c r="HX185" s="93"/>
      <c r="HY185" s="93"/>
      <c r="HZ185" s="93"/>
      <c r="IA185" s="93"/>
      <c r="IB185" s="93"/>
      <c r="IC185" s="93"/>
      <c r="ID185" s="93"/>
      <c r="IE185" s="93"/>
      <c r="IF185" s="93"/>
      <c r="IG185" s="93"/>
    </row>
    <row r="186" spans="1:241" s="80" customFormat="1" ht="21" customHeight="1">
      <c r="A186" s="88" t="s">
        <v>1409</v>
      </c>
      <c r="B186" s="88" t="s">
        <v>1948</v>
      </c>
      <c r="C186" s="91" t="s">
        <v>1714</v>
      </c>
      <c r="D186" s="88" t="s">
        <v>1684</v>
      </c>
      <c r="E186" s="88" t="s">
        <v>55</v>
      </c>
      <c r="F186" s="88" t="s">
        <v>1932</v>
      </c>
      <c r="G186" s="88" t="s">
        <v>1933</v>
      </c>
      <c r="H186" s="88" t="s">
        <v>1934</v>
      </c>
      <c r="I186" s="92">
        <v>900</v>
      </c>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L186" s="93"/>
      <c r="AM186" s="93"/>
      <c r="AN186" s="93"/>
      <c r="AO186" s="93"/>
      <c r="AP186" s="93"/>
      <c r="AQ186" s="93"/>
      <c r="AR186" s="93"/>
      <c r="AS186" s="93"/>
      <c r="AT186" s="93"/>
      <c r="AU186" s="93"/>
      <c r="AV186" s="93"/>
      <c r="AW186" s="93"/>
      <c r="AX186" s="93"/>
      <c r="AY186" s="93"/>
      <c r="AZ186" s="93"/>
      <c r="BA186" s="93"/>
      <c r="BB186" s="93"/>
      <c r="BC186" s="93"/>
      <c r="BD186" s="93"/>
      <c r="BE186" s="93"/>
      <c r="BF186" s="93"/>
      <c r="BG186" s="93"/>
      <c r="BH186" s="93"/>
      <c r="BI186" s="93"/>
      <c r="BJ186" s="93"/>
      <c r="BK186" s="93"/>
      <c r="BL186" s="93"/>
      <c r="BM186" s="93"/>
      <c r="BN186" s="93"/>
      <c r="BO186" s="93"/>
      <c r="BP186" s="93"/>
      <c r="BQ186" s="93"/>
      <c r="BR186" s="93"/>
      <c r="BS186" s="93"/>
      <c r="BT186" s="93"/>
      <c r="BU186" s="93"/>
      <c r="BV186" s="93"/>
      <c r="BW186" s="93"/>
      <c r="BX186" s="93"/>
      <c r="BY186" s="93"/>
      <c r="BZ186" s="93"/>
      <c r="CA186" s="93"/>
      <c r="CB186" s="93"/>
      <c r="CC186" s="93"/>
      <c r="CD186" s="93"/>
      <c r="CE186" s="93"/>
      <c r="CF186" s="93"/>
      <c r="CG186" s="93"/>
      <c r="CH186" s="93"/>
      <c r="CI186" s="93"/>
      <c r="CJ186" s="93"/>
      <c r="CK186" s="93"/>
      <c r="CL186" s="93"/>
      <c r="CM186" s="93"/>
      <c r="CN186" s="93"/>
      <c r="CO186" s="93"/>
      <c r="CP186" s="93"/>
      <c r="CQ186" s="93"/>
      <c r="CR186" s="93"/>
      <c r="CS186" s="93"/>
      <c r="CT186" s="93"/>
      <c r="CU186" s="93"/>
      <c r="CV186" s="93"/>
      <c r="CW186" s="93"/>
      <c r="CX186" s="93"/>
      <c r="CY186" s="93"/>
      <c r="CZ186" s="93"/>
      <c r="DA186" s="93"/>
      <c r="DB186" s="93"/>
      <c r="DC186" s="93"/>
      <c r="DD186" s="93"/>
      <c r="DE186" s="93"/>
      <c r="DF186" s="93"/>
      <c r="DG186" s="93"/>
      <c r="DH186" s="93"/>
      <c r="DI186" s="93"/>
      <c r="DJ186" s="93"/>
      <c r="DK186" s="93"/>
      <c r="DL186" s="93"/>
      <c r="DM186" s="93"/>
      <c r="DN186" s="93"/>
      <c r="DO186" s="93"/>
      <c r="DP186" s="93"/>
      <c r="DQ186" s="93"/>
      <c r="DR186" s="93"/>
      <c r="DS186" s="93"/>
      <c r="DT186" s="93"/>
      <c r="DU186" s="93"/>
      <c r="DV186" s="93"/>
      <c r="DW186" s="93"/>
      <c r="DX186" s="93"/>
      <c r="DY186" s="93"/>
      <c r="DZ186" s="93"/>
      <c r="EA186" s="93"/>
      <c r="EB186" s="93"/>
      <c r="EC186" s="93"/>
      <c r="ED186" s="93"/>
      <c r="EE186" s="93"/>
      <c r="EF186" s="93"/>
      <c r="EG186" s="93"/>
      <c r="EH186" s="93"/>
      <c r="EI186" s="93"/>
      <c r="EJ186" s="93"/>
      <c r="EK186" s="93"/>
      <c r="EL186" s="93"/>
      <c r="EM186" s="93"/>
      <c r="EN186" s="93"/>
      <c r="EO186" s="93"/>
      <c r="EP186" s="93"/>
      <c r="EQ186" s="93"/>
      <c r="ER186" s="93"/>
      <c r="ES186" s="93"/>
      <c r="ET186" s="93"/>
      <c r="EU186" s="93"/>
      <c r="EV186" s="93"/>
      <c r="EW186" s="93"/>
      <c r="EX186" s="93"/>
      <c r="EY186" s="93"/>
      <c r="EZ186" s="93"/>
      <c r="FA186" s="93"/>
      <c r="FB186" s="93"/>
      <c r="FC186" s="93"/>
      <c r="FD186" s="93"/>
      <c r="FE186" s="93"/>
      <c r="FF186" s="93"/>
      <c r="FG186" s="93"/>
      <c r="FH186" s="93"/>
      <c r="FI186" s="93"/>
      <c r="FJ186" s="93"/>
      <c r="FK186" s="93"/>
      <c r="FL186" s="93"/>
      <c r="FM186" s="93"/>
      <c r="FN186" s="93"/>
      <c r="FO186" s="93"/>
      <c r="FP186" s="93"/>
      <c r="FQ186" s="93"/>
      <c r="FR186" s="93"/>
      <c r="FS186" s="93"/>
      <c r="FT186" s="93"/>
      <c r="FU186" s="93"/>
      <c r="FV186" s="93"/>
      <c r="FW186" s="93"/>
      <c r="FX186" s="93"/>
      <c r="FY186" s="93"/>
      <c r="FZ186" s="93"/>
      <c r="GA186" s="93"/>
      <c r="GB186" s="93"/>
      <c r="GC186" s="93"/>
      <c r="GD186" s="93"/>
      <c r="GE186" s="93"/>
      <c r="GF186" s="93"/>
      <c r="GG186" s="93"/>
      <c r="GH186" s="93"/>
      <c r="GI186" s="93"/>
      <c r="GJ186" s="93"/>
      <c r="GK186" s="93"/>
      <c r="GL186" s="93"/>
      <c r="GM186" s="93"/>
      <c r="GN186" s="93"/>
      <c r="GO186" s="93"/>
      <c r="GP186" s="93"/>
      <c r="GQ186" s="93"/>
      <c r="GR186" s="93"/>
      <c r="GS186" s="93"/>
      <c r="GT186" s="93"/>
      <c r="GU186" s="93"/>
      <c r="GV186" s="93"/>
      <c r="GW186" s="93"/>
      <c r="GX186" s="93"/>
      <c r="GY186" s="93"/>
      <c r="GZ186" s="93"/>
      <c r="HA186" s="93"/>
      <c r="HB186" s="93"/>
      <c r="HC186" s="93"/>
      <c r="HD186" s="93"/>
      <c r="HE186" s="93"/>
      <c r="HF186" s="93"/>
      <c r="HG186" s="93"/>
      <c r="HH186" s="93"/>
      <c r="HI186" s="93"/>
      <c r="HJ186" s="93"/>
      <c r="HK186" s="93"/>
      <c r="HL186" s="93"/>
      <c r="HM186" s="93"/>
      <c r="HN186" s="93"/>
      <c r="HO186" s="93"/>
      <c r="HP186" s="93"/>
      <c r="HQ186" s="93"/>
      <c r="HR186" s="93"/>
      <c r="HS186" s="93"/>
      <c r="HT186" s="93"/>
      <c r="HU186" s="93"/>
      <c r="HV186" s="93"/>
      <c r="HW186" s="93"/>
      <c r="HX186" s="93"/>
      <c r="HY186" s="93"/>
      <c r="HZ186" s="93"/>
      <c r="IA186" s="93"/>
      <c r="IB186" s="93"/>
      <c r="IC186" s="93"/>
      <c r="ID186" s="93"/>
      <c r="IE186" s="93"/>
      <c r="IF186" s="93"/>
      <c r="IG186" s="93"/>
    </row>
    <row r="187" spans="1:241" s="80" customFormat="1" ht="21" customHeight="1">
      <c r="A187" s="88" t="s">
        <v>1412</v>
      </c>
      <c r="B187" s="88" t="s">
        <v>1949</v>
      </c>
      <c r="C187" s="91" t="s">
        <v>1695</v>
      </c>
      <c r="D187" s="88" t="s">
        <v>1684</v>
      </c>
      <c r="E187" s="88" t="s">
        <v>55</v>
      </c>
      <c r="F187" s="88" t="s">
        <v>1932</v>
      </c>
      <c r="G187" s="88" t="s">
        <v>1933</v>
      </c>
      <c r="H187" s="88" t="s">
        <v>1934</v>
      </c>
      <c r="I187" s="92">
        <v>900</v>
      </c>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L187" s="93"/>
      <c r="AM187" s="93"/>
      <c r="AN187" s="93"/>
      <c r="AO187" s="93"/>
      <c r="AP187" s="93"/>
      <c r="AQ187" s="93"/>
      <c r="AR187" s="93"/>
      <c r="AS187" s="93"/>
      <c r="AT187" s="93"/>
      <c r="AU187" s="93"/>
      <c r="AV187" s="93"/>
      <c r="AW187" s="93"/>
      <c r="AX187" s="93"/>
      <c r="AY187" s="93"/>
      <c r="AZ187" s="93"/>
      <c r="BA187" s="93"/>
      <c r="BB187" s="93"/>
      <c r="BC187" s="93"/>
      <c r="BD187" s="93"/>
      <c r="BE187" s="93"/>
      <c r="BF187" s="93"/>
      <c r="BG187" s="93"/>
      <c r="BH187" s="93"/>
      <c r="BI187" s="93"/>
      <c r="BJ187" s="93"/>
      <c r="BK187" s="93"/>
      <c r="BL187" s="93"/>
      <c r="BM187" s="93"/>
      <c r="BN187" s="93"/>
      <c r="BO187" s="93"/>
      <c r="BP187" s="93"/>
      <c r="BQ187" s="93"/>
      <c r="BR187" s="93"/>
      <c r="BS187" s="93"/>
      <c r="BT187" s="93"/>
      <c r="BU187" s="93"/>
      <c r="BV187" s="93"/>
      <c r="BW187" s="93"/>
      <c r="BX187" s="93"/>
      <c r="BY187" s="93"/>
      <c r="BZ187" s="93"/>
      <c r="CA187" s="93"/>
      <c r="CB187" s="93"/>
      <c r="CC187" s="93"/>
      <c r="CD187" s="93"/>
      <c r="CE187" s="93"/>
      <c r="CF187" s="93"/>
      <c r="CG187" s="93"/>
      <c r="CH187" s="93"/>
      <c r="CI187" s="93"/>
      <c r="CJ187" s="93"/>
      <c r="CK187" s="93"/>
      <c r="CL187" s="93"/>
      <c r="CM187" s="93"/>
      <c r="CN187" s="93"/>
      <c r="CO187" s="93"/>
      <c r="CP187" s="93"/>
      <c r="CQ187" s="93"/>
      <c r="CR187" s="93"/>
      <c r="CS187" s="93"/>
      <c r="CT187" s="93"/>
      <c r="CU187" s="93"/>
      <c r="CV187" s="93"/>
      <c r="CW187" s="93"/>
      <c r="CX187" s="93"/>
      <c r="CY187" s="93"/>
      <c r="CZ187" s="93"/>
      <c r="DA187" s="93"/>
      <c r="DB187" s="93"/>
      <c r="DC187" s="93"/>
      <c r="DD187" s="93"/>
      <c r="DE187" s="93"/>
      <c r="DF187" s="93"/>
      <c r="DG187" s="93"/>
      <c r="DH187" s="93"/>
      <c r="DI187" s="93"/>
      <c r="DJ187" s="93"/>
      <c r="DK187" s="93"/>
      <c r="DL187" s="93"/>
      <c r="DM187" s="93"/>
      <c r="DN187" s="93"/>
      <c r="DO187" s="93"/>
      <c r="DP187" s="93"/>
      <c r="DQ187" s="93"/>
      <c r="DR187" s="93"/>
      <c r="DS187" s="93"/>
      <c r="DT187" s="93"/>
      <c r="DU187" s="93"/>
      <c r="DV187" s="93"/>
      <c r="DW187" s="93"/>
      <c r="DX187" s="93"/>
      <c r="DY187" s="93"/>
      <c r="DZ187" s="93"/>
      <c r="EA187" s="93"/>
      <c r="EB187" s="93"/>
      <c r="EC187" s="93"/>
      <c r="ED187" s="93"/>
      <c r="EE187" s="93"/>
      <c r="EF187" s="93"/>
      <c r="EG187" s="93"/>
      <c r="EH187" s="93"/>
      <c r="EI187" s="93"/>
      <c r="EJ187" s="93"/>
      <c r="EK187" s="93"/>
      <c r="EL187" s="93"/>
      <c r="EM187" s="93"/>
      <c r="EN187" s="93"/>
      <c r="EO187" s="93"/>
      <c r="EP187" s="93"/>
      <c r="EQ187" s="93"/>
      <c r="ER187" s="93"/>
      <c r="ES187" s="93"/>
      <c r="ET187" s="93"/>
      <c r="EU187" s="93"/>
      <c r="EV187" s="93"/>
      <c r="EW187" s="93"/>
      <c r="EX187" s="93"/>
      <c r="EY187" s="93"/>
      <c r="EZ187" s="93"/>
      <c r="FA187" s="93"/>
      <c r="FB187" s="93"/>
      <c r="FC187" s="93"/>
      <c r="FD187" s="93"/>
      <c r="FE187" s="93"/>
      <c r="FF187" s="93"/>
      <c r="FG187" s="93"/>
      <c r="FH187" s="93"/>
      <c r="FI187" s="93"/>
      <c r="FJ187" s="93"/>
      <c r="FK187" s="93"/>
      <c r="FL187" s="93"/>
      <c r="FM187" s="93"/>
      <c r="FN187" s="93"/>
      <c r="FO187" s="93"/>
      <c r="FP187" s="93"/>
      <c r="FQ187" s="93"/>
      <c r="FR187" s="93"/>
      <c r="FS187" s="93"/>
      <c r="FT187" s="93"/>
      <c r="FU187" s="93"/>
      <c r="FV187" s="93"/>
      <c r="FW187" s="93"/>
      <c r="FX187" s="93"/>
      <c r="FY187" s="93"/>
      <c r="FZ187" s="93"/>
      <c r="GA187" s="93"/>
      <c r="GB187" s="93"/>
      <c r="GC187" s="93"/>
      <c r="GD187" s="93"/>
      <c r="GE187" s="93"/>
      <c r="GF187" s="93"/>
      <c r="GG187" s="93"/>
      <c r="GH187" s="93"/>
      <c r="GI187" s="93"/>
      <c r="GJ187" s="93"/>
      <c r="GK187" s="93"/>
      <c r="GL187" s="93"/>
      <c r="GM187" s="93"/>
      <c r="GN187" s="93"/>
      <c r="GO187" s="93"/>
      <c r="GP187" s="93"/>
      <c r="GQ187" s="93"/>
      <c r="GR187" s="93"/>
      <c r="GS187" s="93"/>
      <c r="GT187" s="93"/>
      <c r="GU187" s="93"/>
      <c r="GV187" s="93"/>
      <c r="GW187" s="93"/>
      <c r="GX187" s="93"/>
      <c r="GY187" s="93"/>
      <c r="GZ187" s="93"/>
      <c r="HA187" s="93"/>
      <c r="HB187" s="93"/>
      <c r="HC187" s="93"/>
      <c r="HD187" s="93"/>
      <c r="HE187" s="93"/>
      <c r="HF187" s="93"/>
      <c r="HG187" s="93"/>
      <c r="HH187" s="93"/>
      <c r="HI187" s="93"/>
      <c r="HJ187" s="93"/>
      <c r="HK187" s="93"/>
      <c r="HL187" s="93"/>
      <c r="HM187" s="93"/>
      <c r="HN187" s="93"/>
      <c r="HO187" s="93"/>
      <c r="HP187" s="93"/>
      <c r="HQ187" s="93"/>
      <c r="HR187" s="93"/>
      <c r="HS187" s="93"/>
      <c r="HT187" s="93"/>
      <c r="HU187" s="93"/>
      <c r="HV187" s="93"/>
      <c r="HW187" s="93"/>
      <c r="HX187" s="93"/>
      <c r="HY187" s="93"/>
      <c r="HZ187" s="93"/>
      <c r="IA187" s="93"/>
      <c r="IB187" s="93"/>
      <c r="IC187" s="93"/>
      <c r="ID187" s="93"/>
      <c r="IE187" s="93"/>
      <c r="IF187" s="93"/>
      <c r="IG187" s="93"/>
    </row>
    <row r="188" spans="1:241" s="80" customFormat="1" ht="21" customHeight="1">
      <c r="A188" s="88" t="s">
        <v>1414</v>
      </c>
      <c r="B188" s="88" t="s">
        <v>1950</v>
      </c>
      <c r="C188" s="91" t="s">
        <v>1716</v>
      </c>
      <c r="D188" s="88" t="s">
        <v>1684</v>
      </c>
      <c r="E188" s="88" t="s">
        <v>55</v>
      </c>
      <c r="F188" s="88" t="s">
        <v>1932</v>
      </c>
      <c r="G188" s="88" t="s">
        <v>1933</v>
      </c>
      <c r="H188" s="88" t="s">
        <v>1934</v>
      </c>
      <c r="I188" s="92">
        <v>900</v>
      </c>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93"/>
      <c r="AY188" s="93"/>
      <c r="AZ188" s="93"/>
      <c r="BA188" s="93"/>
      <c r="BB188" s="93"/>
      <c r="BC188" s="93"/>
      <c r="BD188" s="93"/>
      <c r="BE188" s="93"/>
      <c r="BF188" s="93"/>
      <c r="BG188" s="93"/>
      <c r="BH188" s="93"/>
      <c r="BI188" s="93"/>
      <c r="BJ188" s="93"/>
      <c r="BK188" s="93"/>
      <c r="BL188" s="93"/>
      <c r="BM188" s="93"/>
      <c r="BN188" s="93"/>
      <c r="BO188" s="93"/>
      <c r="BP188" s="93"/>
      <c r="BQ188" s="93"/>
      <c r="BR188" s="93"/>
      <c r="BS188" s="93"/>
      <c r="BT188" s="93"/>
      <c r="BU188" s="93"/>
      <c r="BV188" s="93"/>
      <c r="BW188" s="93"/>
      <c r="BX188" s="93"/>
      <c r="BY188" s="93"/>
      <c r="BZ188" s="93"/>
      <c r="CA188" s="93"/>
      <c r="CB188" s="93"/>
      <c r="CC188" s="93"/>
      <c r="CD188" s="93"/>
      <c r="CE188" s="93"/>
      <c r="CF188" s="93"/>
      <c r="CG188" s="93"/>
      <c r="CH188" s="93"/>
      <c r="CI188" s="93"/>
      <c r="CJ188" s="93"/>
      <c r="CK188" s="93"/>
      <c r="CL188" s="93"/>
      <c r="CM188" s="93"/>
      <c r="CN188" s="93"/>
      <c r="CO188" s="93"/>
      <c r="CP188" s="93"/>
      <c r="CQ188" s="93"/>
      <c r="CR188" s="93"/>
      <c r="CS188" s="93"/>
      <c r="CT188" s="93"/>
      <c r="CU188" s="93"/>
      <c r="CV188" s="93"/>
      <c r="CW188" s="93"/>
      <c r="CX188" s="93"/>
      <c r="CY188" s="93"/>
      <c r="CZ188" s="93"/>
      <c r="DA188" s="93"/>
      <c r="DB188" s="93"/>
      <c r="DC188" s="93"/>
      <c r="DD188" s="93"/>
      <c r="DE188" s="93"/>
      <c r="DF188" s="93"/>
      <c r="DG188" s="93"/>
      <c r="DH188" s="93"/>
      <c r="DI188" s="93"/>
      <c r="DJ188" s="93"/>
      <c r="DK188" s="93"/>
      <c r="DL188" s="93"/>
      <c r="DM188" s="93"/>
      <c r="DN188" s="93"/>
      <c r="DO188" s="93"/>
      <c r="DP188" s="93"/>
      <c r="DQ188" s="93"/>
      <c r="DR188" s="93"/>
      <c r="DS188" s="93"/>
      <c r="DT188" s="93"/>
      <c r="DU188" s="93"/>
      <c r="DV188" s="93"/>
      <c r="DW188" s="93"/>
      <c r="DX188" s="93"/>
      <c r="DY188" s="93"/>
      <c r="DZ188" s="93"/>
      <c r="EA188" s="93"/>
      <c r="EB188" s="93"/>
      <c r="EC188" s="93"/>
      <c r="ED188" s="93"/>
      <c r="EE188" s="93"/>
      <c r="EF188" s="93"/>
      <c r="EG188" s="93"/>
      <c r="EH188" s="93"/>
      <c r="EI188" s="93"/>
      <c r="EJ188" s="93"/>
      <c r="EK188" s="93"/>
      <c r="EL188" s="93"/>
      <c r="EM188" s="93"/>
      <c r="EN188" s="93"/>
      <c r="EO188" s="93"/>
      <c r="EP188" s="93"/>
      <c r="EQ188" s="93"/>
      <c r="ER188" s="93"/>
      <c r="ES188" s="93"/>
      <c r="ET188" s="93"/>
      <c r="EU188" s="93"/>
      <c r="EV188" s="93"/>
      <c r="EW188" s="93"/>
      <c r="EX188" s="93"/>
      <c r="EY188" s="93"/>
      <c r="EZ188" s="93"/>
      <c r="FA188" s="93"/>
      <c r="FB188" s="93"/>
      <c r="FC188" s="93"/>
      <c r="FD188" s="93"/>
      <c r="FE188" s="93"/>
      <c r="FF188" s="93"/>
      <c r="FG188" s="93"/>
      <c r="FH188" s="93"/>
      <c r="FI188" s="93"/>
      <c r="FJ188" s="93"/>
      <c r="FK188" s="93"/>
      <c r="FL188" s="93"/>
      <c r="FM188" s="93"/>
      <c r="FN188" s="93"/>
      <c r="FO188" s="93"/>
      <c r="FP188" s="93"/>
      <c r="FQ188" s="93"/>
      <c r="FR188" s="93"/>
      <c r="FS188" s="93"/>
      <c r="FT188" s="93"/>
      <c r="FU188" s="93"/>
      <c r="FV188" s="93"/>
      <c r="FW188" s="93"/>
      <c r="FX188" s="93"/>
      <c r="FY188" s="93"/>
      <c r="FZ188" s="93"/>
      <c r="GA188" s="93"/>
      <c r="GB188" s="93"/>
      <c r="GC188" s="93"/>
      <c r="GD188" s="93"/>
      <c r="GE188" s="93"/>
      <c r="GF188" s="93"/>
      <c r="GG188" s="93"/>
      <c r="GH188" s="93"/>
      <c r="GI188" s="93"/>
      <c r="GJ188" s="93"/>
      <c r="GK188" s="93"/>
      <c r="GL188" s="93"/>
      <c r="GM188" s="93"/>
      <c r="GN188" s="93"/>
      <c r="GO188" s="93"/>
      <c r="GP188" s="93"/>
      <c r="GQ188" s="93"/>
      <c r="GR188" s="93"/>
      <c r="GS188" s="93"/>
      <c r="GT188" s="93"/>
      <c r="GU188" s="93"/>
      <c r="GV188" s="93"/>
      <c r="GW188" s="93"/>
      <c r="GX188" s="93"/>
      <c r="GY188" s="93"/>
      <c r="GZ188" s="93"/>
      <c r="HA188" s="93"/>
      <c r="HB188" s="93"/>
      <c r="HC188" s="93"/>
      <c r="HD188" s="93"/>
      <c r="HE188" s="93"/>
      <c r="HF188" s="93"/>
      <c r="HG188" s="93"/>
      <c r="HH188" s="93"/>
      <c r="HI188" s="93"/>
      <c r="HJ188" s="93"/>
      <c r="HK188" s="93"/>
      <c r="HL188" s="93"/>
      <c r="HM188" s="93"/>
      <c r="HN188" s="93"/>
      <c r="HO188" s="93"/>
      <c r="HP188" s="93"/>
      <c r="HQ188" s="93"/>
      <c r="HR188" s="93"/>
      <c r="HS188" s="93"/>
      <c r="HT188" s="93"/>
      <c r="HU188" s="93"/>
      <c r="HV188" s="93"/>
      <c r="HW188" s="93"/>
      <c r="HX188" s="93"/>
      <c r="HY188" s="93"/>
      <c r="HZ188" s="93"/>
      <c r="IA188" s="93"/>
      <c r="IB188" s="93"/>
      <c r="IC188" s="93"/>
      <c r="ID188" s="93"/>
      <c r="IE188" s="93"/>
      <c r="IF188" s="93"/>
      <c r="IG188" s="93"/>
    </row>
    <row r="189" spans="1:9" s="80" customFormat="1" ht="21" customHeight="1">
      <c r="A189" s="88" t="s">
        <v>1416</v>
      </c>
      <c r="B189" s="88" t="s">
        <v>1951</v>
      </c>
      <c r="C189" s="91" t="s">
        <v>1747</v>
      </c>
      <c r="D189" s="88" t="s">
        <v>1684</v>
      </c>
      <c r="E189" s="88" t="s">
        <v>55</v>
      </c>
      <c r="F189" s="90" t="s">
        <v>1932</v>
      </c>
      <c r="G189" s="90" t="s">
        <v>1933</v>
      </c>
      <c r="H189" s="90">
        <v>3048001</v>
      </c>
      <c r="I189" s="92">
        <v>900</v>
      </c>
    </row>
    <row r="190" spans="1:9" s="80" customFormat="1" ht="21" customHeight="1">
      <c r="A190" s="88" t="s">
        <v>1421</v>
      </c>
      <c r="B190" s="88" t="s">
        <v>1952</v>
      </c>
      <c r="C190" s="91" t="s">
        <v>1747</v>
      </c>
      <c r="D190" s="88" t="s">
        <v>1684</v>
      </c>
      <c r="E190" s="88" t="s">
        <v>55</v>
      </c>
      <c r="F190" s="90" t="s">
        <v>1932</v>
      </c>
      <c r="G190" s="90" t="s">
        <v>1933</v>
      </c>
      <c r="H190" s="90">
        <v>3048001</v>
      </c>
      <c r="I190" s="92">
        <v>900</v>
      </c>
    </row>
    <row r="191" spans="1:9" s="80" customFormat="1" ht="21" customHeight="1">
      <c r="A191" s="88" t="s">
        <v>1424</v>
      </c>
      <c r="B191" s="88" t="s">
        <v>1953</v>
      </c>
      <c r="C191" s="91" t="s">
        <v>1683</v>
      </c>
      <c r="D191" s="88" t="s">
        <v>1684</v>
      </c>
      <c r="E191" s="88" t="s">
        <v>55</v>
      </c>
      <c r="F191" s="90" t="s">
        <v>1932</v>
      </c>
      <c r="G191" s="90" t="s">
        <v>1933</v>
      </c>
      <c r="H191" s="90">
        <v>3048001</v>
      </c>
      <c r="I191" s="92">
        <v>900</v>
      </c>
    </row>
    <row r="192" spans="1:9" s="80" customFormat="1" ht="21" customHeight="1">
      <c r="A192" s="88" t="s">
        <v>1427</v>
      </c>
      <c r="B192" s="88" t="s">
        <v>1954</v>
      </c>
      <c r="C192" s="91" t="s">
        <v>1714</v>
      </c>
      <c r="D192" s="88" t="s">
        <v>1684</v>
      </c>
      <c r="E192" s="88" t="s">
        <v>55</v>
      </c>
      <c r="F192" s="90" t="s">
        <v>1932</v>
      </c>
      <c r="G192" s="90" t="s">
        <v>1933</v>
      </c>
      <c r="H192" s="90">
        <v>3048001</v>
      </c>
      <c r="I192" s="92">
        <v>900</v>
      </c>
    </row>
    <row r="193" spans="1:9" s="80" customFormat="1" ht="21" customHeight="1">
      <c r="A193" s="88" t="s">
        <v>1431</v>
      </c>
      <c r="B193" s="88" t="s">
        <v>1955</v>
      </c>
      <c r="C193" s="91" t="s">
        <v>1714</v>
      </c>
      <c r="D193" s="88" t="s">
        <v>1684</v>
      </c>
      <c r="E193" s="88" t="s">
        <v>55</v>
      </c>
      <c r="F193" s="90" t="s">
        <v>1932</v>
      </c>
      <c r="G193" s="90" t="s">
        <v>1933</v>
      </c>
      <c r="H193" s="90">
        <v>3048001</v>
      </c>
      <c r="I193" s="92">
        <v>900</v>
      </c>
    </row>
    <row r="194" spans="1:9" s="80" customFormat="1" ht="21" customHeight="1">
      <c r="A194" s="88" t="s">
        <v>1434</v>
      </c>
      <c r="B194" s="88" t="s">
        <v>1956</v>
      </c>
      <c r="C194" s="91" t="s">
        <v>1957</v>
      </c>
      <c r="D194" s="88" t="s">
        <v>1684</v>
      </c>
      <c r="E194" s="88" t="s">
        <v>55</v>
      </c>
      <c r="F194" s="90" t="s">
        <v>1932</v>
      </c>
      <c r="G194" s="90" t="s">
        <v>1933</v>
      </c>
      <c r="H194" s="90">
        <v>3048001</v>
      </c>
      <c r="I194" s="92">
        <v>900</v>
      </c>
    </row>
    <row r="195" spans="1:9" s="80" customFormat="1" ht="21" customHeight="1">
      <c r="A195" s="88" t="s">
        <v>1437</v>
      </c>
      <c r="B195" s="88" t="s">
        <v>1958</v>
      </c>
      <c r="C195" s="91" t="s">
        <v>1959</v>
      </c>
      <c r="D195" s="88" t="s">
        <v>1684</v>
      </c>
      <c r="E195" s="88" t="s">
        <v>188</v>
      </c>
      <c r="F195" s="88" t="s">
        <v>1932</v>
      </c>
      <c r="G195" s="88" t="s">
        <v>1933</v>
      </c>
      <c r="H195" s="88" t="s">
        <v>1934</v>
      </c>
      <c r="I195" s="92">
        <v>900</v>
      </c>
    </row>
    <row r="196" spans="1:9" s="80" customFormat="1" ht="21" customHeight="1">
      <c r="A196" s="88" t="s">
        <v>1441</v>
      </c>
      <c r="B196" s="88" t="s">
        <v>1960</v>
      </c>
      <c r="C196" s="91" t="s">
        <v>1805</v>
      </c>
      <c r="D196" s="88" t="s">
        <v>1684</v>
      </c>
      <c r="E196" s="88" t="s">
        <v>188</v>
      </c>
      <c r="F196" s="88" t="s">
        <v>1932</v>
      </c>
      <c r="G196" s="88" t="s">
        <v>1933</v>
      </c>
      <c r="H196" s="88" t="s">
        <v>1934</v>
      </c>
      <c r="I196" s="92">
        <v>900</v>
      </c>
    </row>
    <row r="197" spans="1:9" s="80" customFormat="1" ht="21" customHeight="1">
      <c r="A197" s="88" t="s">
        <v>1444</v>
      </c>
      <c r="B197" s="88" t="s">
        <v>1961</v>
      </c>
      <c r="C197" s="91" t="s">
        <v>1718</v>
      </c>
      <c r="D197" s="88" t="s">
        <v>1684</v>
      </c>
      <c r="E197" s="88" t="s">
        <v>106</v>
      </c>
      <c r="F197" s="88" t="s">
        <v>1932</v>
      </c>
      <c r="G197" s="88" t="s">
        <v>1933</v>
      </c>
      <c r="H197" s="88" t="s">
        <v>1934</v>
      </c>
      <c r="I197" s="92">
        <v>900</v>
      </c>
    </row>
    <row r="198" spans="1:241" s="80" customFormat="1" ht="21" customHeight="1">
      <c r="A198" s="88" t="s">
        <v>1447</v>
      </c>
      <c r="B198" s="88" t="s">
        <v>1962</v>
      </c>
      <c r="C198" s="91" t="s">
        <v>1776</v>
      </c>
      <c r="D198" s="88" t="s">
        <v>1684</v>
      </c>
      <c r="E198" s="88" t="s">
        <v>48</v>
      </c>
      <c r="F198" s="88" t="s">
        <v>1963</v>
      </c>
      <c r="G198" s="88" t="s">
        <v>1964</v>
      </c>
      <c r="H198" s="88" t="s">
        <v>1965</v>
      </c>
      <c r="I198" s="92">
        <v>900</v>
      </c>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3"/>
      <c r="AK198" s="93"/>
      <c r="AL198" s="93"/>
      <c r="AM198" s="93"/>
      <c r="AN198" s="93"/>
      <c r="AO198" s="93"/>
      <c r="AP198" s="93"/>
      <c r="AQ198" s="93"/>
      <c r="AR198" s="93"/>
      <c r="AS198" s="93"/>
      <c r="AT198" s="93"/>
      <c r="AU198" s="93"/>
      <c r="AV198" s="93"/>
      <c r="AW198" s="93"/>
      <c r="AX198" s="93"/>
      <c r="AY198" s="93"/>
      <c r="AZ198" s="93"/>
      <c r="BA198" s="93"/>
      <c r="BB198" s="93"/>
      <c r="BC198" s="93"/>
      <c r="BD198" s="93"/>
      <c r="BE198" s="93"/>
      <c r="BF198" s="93"/>
      <c r="BG198" s="93"/>
      <c r="BH198" s="93"/>
      <c r="BI198" s="93"/>
      <c r="BJ198" s="93"/>
      <c r="BK198" s="93"/>
      <c r="BL198" s="93"/>
      <c r="BM198" s="93"/>
      <c r="BN198" s="93"/>
      <c r="BO198" s="93"/>
      <c r="BP198" s="93"/>
      <c r="BQ198" s="93"/>
      <c r="BR198" s="93"/>
      <c r="BS198" s="93"/>
      <c r="BT198" s="93"/>
      <c r="BU198" s="93"/>
      <c r="BV198" s="93"/>
      <c r="BW198" s="93"/>
      <c r="BX198" s="93"/>
      <c r="BY198" s="93"/>
      <c r="BZ198" s="93"/>
      <c r="CA198" s="93"/>
      <c r="CB198" s="93"/>
      <c r="CC198" s="93"/>
      <c r="CD198" s="93"/>
      <c r="CE198" s="93"/>
      <c r="CF198" s="93"/>
      <c r="CG198" s="93"/>
      <c r="CH198" s="93"/>
      <c r="CI198" s="93"/>
      <c r="CJ198" s="93"/>
      <c r="CK198" s="93"/>
      <c r="CL198" s="93"/>
      <c r="CM198" s="93"/>
      <c r="CN198" s="93"/>
      <c r="CO198" s="93"/>
      <c r="CP198" s="93"/>
      <c r="CQ198" s="93"/>
      <c r="CR198" s="93"/>
      <c r="CS198" s="93"/>
      <c r="CT198" s="93"/>
      <c r="CU198" s="93"/>
      <c r="CV198" s="93"/>
      <c r="CW198" s="93"/>
      <c r="CX198" s="93"/>
      <c r="CY198" s="93"/>
      <c r="CZ198" s="93"/>
      <c r="DA198" s="93"/>
      <c r="DB198" s="93"/>
      <c r="DC198" s="93"/>
      <c r="DD198" s="93"/>
      <c r="DE198" s="93"/>
      <c r="DF198" s="93"/>
      <c r="DG198" s="93"/>
      <c r="DH198" s="93"/>
      <c r="DI198" s="93"/>
      <c r="DJ198" s="93"/>
      <c r="DK198" s="93"/>
      <c r="DL198" s="93"/>
      <c r="DM198" s="93"/>
      <c r="DN198" s="93"/>
      <c r="DO198" s="93"/>
      <c r="DP198" s="93"/>
      <c r="DQ198" s="93"/>
      <c r="DR198" s="93"/>
      <c r="DS198" s="93"/>
      <c r="DT198" s="93"/>
      <c r="DU198" s="93"/>
      <c r="DV198" s="93"/>
      <c r="DW198" s="93"/>
      <c r="DX198" s="93"/>
      <c r="DY198" s="93"/>
      <c r="DZ198" s="93"/>
      <c r="EA198" s="93"/>
      <c r="EB198" s="93"/>
      <c r="EC198" s="93"/>
      <c r="ED198" s="93"/>
      <c r="EE198" s="93"/>
      <c r="EF198" s="93"/>
      <c r="EG198" s="93"/>
      <c r="EH198" s="93"/>
      <c r="EI198" s="93"/>
      <c r="EJ198" s="93"/>
      <c r="EK198" s="93"/>
      <c r="EL198" s="93"/>
      <c r="EM198" s="93"/>
      <c r="EN198" s="93"/>
      <c r="EO198" s="93"/>
      <c r="EP198" s="93"/>
      <c r="EQ198" s="93"/>
      <c r="ER198" s="93"/>
      <c r="ES198" s="93"/>
      <c r="ET198" s="93"/>
      <c r="EU198" s="93"/>
      <c r="EV198" s="93"/>
      <c r="EW198" s="93"/>
      <c r="EX198" s="93"/>
      <c r="EY198" s="93"/>
      <c r="EZ198" s="93"/>
      <c r="FA198" s="93"/>
      <c r="FB198" s="93"/>
      <c r="FC198" s="93"/>
      <c r="FD198" s="93"/>
      <c r="FE198" s="93"/>
      <c r="FF198" s="93"/>
      <c r="FG198" s="93"/>
      <c r="FH198" s="93"/>
      <c r="FI198" s="93"/>
      <c r="FJ198" s="93"/>
      <c r="FK198" s="93"/>
      <c r="FL198" s="93"/>
      <c r="FM198" s="93"/>
      <c r="FN198" s="93"/>
      <c r="FO198" s="93"/>
      <c r="FP198" s="93"/>
      <c r="FQ198" s="93"/>
      <c r="FR198" s="93"/>
      <c r="FS198" s="93"/>
      <c r="FT198" s="93"/>
      <c r="FU198" s="93"/>
      <c r="FV198" s="93"/>
      <c r="FW198" s="93"/>
      <c r="FX198" s="93"/>
      <c r="FY198" s="93"/>
      <c r="FZ198" s="93"/>
      <c r="GA198" s="93"/>
      <c r="GB198" s="93"/>
      <c r="GC198" s="93"/>
      <c r="GD198" s="93"/>
      <c r="GE198" s="93"/>
      <c r="GF198" s="93"/>
      <c r="GG198" s="93"/>
      <c r="GH198" s="93"/>
      <c r="GI198" s="93"/>
      <c r="GJ198" s="93"/>
      <c r="GK198" s="93"/>
      <c r="GL198" s="93"/>
      <c r="GM198" s="93"/>
      <c r="GN198" s="93"/>
      <c r="GO198" s="93"/>
      <c r="GP198" s="93"/>
      <c r="GQ198" s="93"/>
      <c r="GR198" s="93"/>
      <c r="GS198" s="93"/>
      <c r="GT198" s="93"/>
      <c r="GU198" s="93"/>
      <c r="GV198" s="93"/>
      <c r="GW198" s="93"/>
      <c r="GX198" s="93"/>
      <c r="GY198" s="93"/>
      <c r="GZ198" s="93"/>
      <c r="HA198" s="93"/>
      <c r="HB198" s="93"/>
      <c r="HC198" s="93"/>
      <c r="HD198" s="93"/>
      <c r="HE198" s="93"/>
      <c r="HF198" s="93"/>
      <c r="HG198" s="93"/>
      <c r="HH198" s="93"/>
      <c r="HI198" s="93"/>
      <c r="HJ198" s="93"/>
      <c r="HK198" s="93"/>
      <c r="HL198" s="93"/>
      <c r="HM198" s="93"/>
      <c r="HN198" s="93"/>
      <c r="HO198" s="93"/>
      <c r="HP198" s="93"/>
      <c r="HQ198" s="93"/>
      <c r="HR198" s="93"/>
      <c r="HS198" s="93"/>
      <c r="HT198" s="93"/>
      <c r="HU198" s="93"/>
      <c r="HV198" s="93"/>
      <c r="HW198" s="93"/>
      <c r="HX198" s="93"/>
      <c r="HY198" s="93"/>
      <c r="HZ198" s="93"/>
      <c r="IA198" s="93"/>
      <c r="IB198" s="93"/>
      <c r="IC198" s="93"/>
      <c r="ID198" s="93"/>
      <c r="IE198" s="93"/>
      <c r="IF198" s="93"/>
      <c r="IG198" s="93"/>
    </row>
    <row r="199" spans="1:241" s="80" customFormat="1" ht="21" customHeight="1">
      <c r="A199" s="88" t="s">
        <v>1451</v>
      </c>
      <c r="B199" s="88" t="s">
        <v>1966</v>
      </c>
      <c r="C199" s="91" t="s">
        <v>1742</v>
      </c>
      <c r="D199" s="88" t="s">
        <v>1684</v>
      </c>
      <c r="E199" s="88" t="s">
        <v>48</v>
      </c>
      <c r="F199" s="88" t="s">
        <v>1963</v>
      </c>
      <c r="G199" s="88" t="s">
        <v>1964</v>
      </c>
      <c r="H199" s="88" t="s">
        <v>1965</v>
      </c>
      <c r="I199" s="92">
        <v>900</v>
      </c>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3"/>
      <c r="AK199" s="93"/>
      <c r="AL199" s="93"/>
      <c r="AM199" s="93"/>
      <c r="AN199" s="93"/>
      <c r="AO199" s="93"/>
      <c r="AP199" s="93"/>
      <c r="AQ199" s="93"/>
      <c r="AR199" s="93"/>
      <c r="AS199" s="93"/>
      <c r="AT199" s="93"/>
      <c r="AU199" s="93"/>
      <c r="AV199" s="93"/>
      <c r="AW199" s="93"/>
      <c r="AX199" s="93"/>
      <c r="AY199" s="93"/>
      <c r="AZ199" s="93"/>
      <c r="BA199" s="93"/>
      <c r="BB199" s="93"/>
      <c r="BC199" s="93"/>
      <c r="BD199" s="93"/>
      <c r="BE199" s="93"/>
      <c r="BF199" s="93"/>
      <c r="BG199" s="93"/>
      <c r="BH199" s="93"/>
      <c r="BI199" s="93"/>
      <c r="BJ199" s="93"/>
      <c r="BK199" s="93"/>
      <c r="BL199" s="93"/>
      <c r="BM199" s="93"/>
      <c r="BN199" s="93"/>
      <c r="BO199" s="93"/>
      <c r="BP199" s="93"/>
      <c r="BQ199" s="93"/>
      <c r="BR199" s="93"/>
      <c r="BS199" s="93"/>
      <c r="BT199" s="93"/>
      <c r="BU199" s="93"/>
      <c r="BV199" s="93"/>
      <c r="BW199" s="93"/>
      <c r="BX199" s="93"/>
      <c r="BY199" s="93"/>
      <c r="BZ199" s="93"/>
      <c r="CA199" s="93"/>
      <c r="CB199" s="93"/>
      <c r="CC199" s="93"/>
      <c r="CD199" s="93"/>
      <c r="CE199" s="93"/>
      <c r="CF199" s="93"/>
      <c r="CG199" s="93"/>
      <c r="CH199" s="93"/>
      <c r="CI199" s="93"/>
      <c r="CJ199" s="93"/>
      <c r="CK199" s="93"/>
      <c r="CL199" s="93"/>
      <c r="CM199" s="93"/>
      <c r="CN199" s="93"/>
      <c r="CO199" s="93"/>
      <c r="CP199" s="93"/>
      <c r="CQ199" s="93"/>
      <c r="CR199" s="93"/>
      <c r="CS199" s="93"/>
      <c r="CT199" s="93"/>
      <c r="CU199" s="93"/>
      <c r="CV199" s="93"/>
      <c r="CW199" s="93"/>
      <c r="CX199" s="93"/>
      <c r="CY199" s="93"/>
      <c r="CZ199" s="93"/>
      <c r="DA199" s="93"/>
      <c r="DB199" s="93"/>
      <c r="DC199" s="93"/>
      <c r="DD199" s="93"/>
      <c r="DE199" s="93"/>
      <c r="DF199" s="93"/>
      <c r="DG199" s="93"/>
      <c r="DH199" s="93"/>
      <c r="DI199" s="93"/>
      <c r="DJ199" s="93"/>
      <c r="DK199" s="93"/>
      <c r="DL199" s="93"/>
      <c r="DM199" s="93"/>
      <c r="DN199" s="93"/>
      <c r="DO199" s="93"/>
      <c r="DP199" s="93"/>
      <c r="DQ199" s="93"/>
      <c r="DR199" s="93"/>
      <c r="DS199" s="93"/>
      <c r="DT199" s="93"/>
      <c r="DU199" s="93"/>
      <c r="DV199" s="93"/>
      <c r="DW199" s="93"/>
      <c r="DX199" s="93"/>
      <c r="DY199" s="93"/>
      <c r="DZ199" s="93"/>
      <c r="EA199" s="93"/>
      <c r="EB199" s="93"/>
      <c r="EC199" s="93"/>
      <c r="ED199" s="93"/>
      <c r="EE199" s="93"/>
      <c r="EF199" s="93"/>
      <c r="EG199" s="93"/>
      <c r="EH199" s="93"/>
      <c r="EI199" s="93"/>
      <c r="EJ199" s="93"/>
      <c r="EK199" s="93"/>
      <c r="EL199" s="93"/>
      <c r="EM199" s="93"/>
      <c r="EN199" s="93"/>
      <c r="EO199" s="93"/>
      <c r="EP199" s="93"/>
      <c r="EQ199" s="93"/>
      <c r="ER199" s="93"/>
      <c r="ES199" s="93"/>
      <c r="ET199" s="93"/>
      <c r="EU199" s="93"/>
      <c r="EV199" s="93"/>
      <c r="EW199" s="93"/>
      <c r="EX199" s="93"/>
      <c r="EY199" s="93"/>
      <c r="EZ199" s="93"/>
      <c r="FA199" s="93"/>
      <c r="FB199" s="93"/>
      <c r="FC199" s="93"/>
      <c r="FD199" s="93"/>
      <c r="FE199" s="93"/>
      <c r="FF199" s="93"/>
      <c r="FG199" s="93"/>
      <c r="FH199" s="93"/>
      <c r="FI199" s="93"/>
      <c r="FJ199" s="93"/>
      <c r="FK199" s="93"/>
      <c r="FL199" s="93"/>
      <c r="FM199" s="93"/>
      <c r="FN199" s="93"/>
      <c r="FO199" s="93"/>
      <c r="FP199" s="93"/>
      <c r="FQ199" s="93"/>
      <c r="FR199" s="93"/>
      <c r="FS199" s="93"/>
      <c r="FT199" s="93"/>
      <c r="FU199" s="93"/>
      <c r="FV199" s="93"/>
      <c r="FW199" s="93"/>
      <c r="FX199" s="93"/>
      <c r="FY199" s="93"/>
      <c r="FZ199" s="93"/>
      <c r="GA199" s="93"/>
      <c r="GB199" s="93"/>
      <c r="GC199" s="93"/>
      <c r="GD199" s="93"/>
      <c r="GE199" s="93"/>
      <c r="GF199" s="93"/>
      <c r="GG199" s="93"/>
      <c r="GH199" s="93"/>
      <c r="GI199" s="93"/>
      <c r="GJ199" s="93"/>
      <c r="GK199" s="93"/>
      <c r="GL199" s="93"/>
      <c r="GM199" s="93"/>
      <c r="GN199" s="93"/>
      <c r="GO199" s="93"/>
      <c r="GP199" s="93"/>
      <c r="GQ199" s="93"/>
      <c r="GR199" s="93"/>
      <c r="GS199" s="93"/>
      <c r="GT199" s="93"/>
      <c r="GU199" s="93"/>
      <c r="GV199" s="93"/>
      <c r="GW199" s="93"/>
      <c r="GX199" s="93"/>
      <c r="GY199" s="93"/>
      <c r="GZ199" s="93"/>
      <c r="HA199" s="93"/>
      <c r="HB199" s="93"/>
      <c r="HC199" s="93"/>
      <c r="HD199" s="93"/>
      <c r="HE199" s="93"/>
      <c r="HF199" s="93"/>
      <c r="HG199" s="93"/>
      <c r="HH199" s="93"/>
      <c r="HI199" s="93"/>
      <c r="HJ199" s="93"/>
      <c r="HK199" s="93"/>
      <c r="HL199" s="93"/>
      <c r="HM199" s="93"/>
      <c r="HN199" s="93"/>
      <c r="HO199" s="93"/>
      <c r="HP199" s="93"/>
      <c r="HQ199" s="93"/>
      <c r="HR199" s="93"/>
      <c r="HS199" s="93"/>
      <c r="HT199" s="93"/>
      <c r="HU199" s="93"/>
      <c r="HV199" s="93"/>
      <c r="HW199" s="93"/>
      <c r="HX199" s="93"/>
      <c r="HY199" s="93"/>
      <c r="HZ199" s="93"/>
      <c r="IA199" s="93"/>
      <c r="IB199" s="93"/>
      <c r="IC199" s="93"/>
      <c r="ID199" s="93"/>
      <c r="IE199" s="93"/>
      <c r="IF199" s="93"/>
      <c r="IG199" s="93"/>
    </row>
    <row r="200" spans="1:241" s="80" customFormat="1" ht="21" customHeight="1">
      <c r="A200" s="88" t="s">
        <v>1456</v>
      </c>
      <c r="B200" s="88" t="s">
        <v>1967</v>
      </c>
      <c r="C200" s="91" t="s">
        <v>1805</v>
      </c>
      <c r="D200" s="88" t="s">
        <v>1684</v>
      </c>
      <c r="E200" s="88" t="s">
        <v>48</v>
      </c>
      <c r="F200" s="88" t="s">
        <v>1963</v>
      </c>
      <c r="G200" s="88" t="s">
        <v>1964</v>
      </c>
      <c r="H200" s="88" t="s">
        <v>1965</v>
      </c>
      <c r="I200" s="92">
        <v>900</v>
      </c>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93"/>
      <c r="AJ200" s="93"/>
      <c r="AK200" s="93"/>
      <c r="AL200" s="93"/>
      <c r="AM200" s="93"/>
      <c r="AN200" s="93"/>
      <c r="AO200" s="93"/>
      <c r="AP200" s="93"/>
      <c r="AQ200" s="93"/>
      <c r="AR200" s="93"/>
      <c r="AS200" s="93"/>
      <c r="AT200" s="93"/>
      <c r="AU200" s="93"/>
      <c r="AV200" s="93"/>
      <c r="AW200" s="93"/>
      <c r="AX200" s="93"/>
      <c r="AY200" s="93"/>
      <c r="AZ200" s="93"/>
      <c r="BA200" s="93"/>
      <c r="BB200" s="93"/>
      <c r="BC200" s="93"/>
      <c r="BD200" s="93"/>
      <c r="BE200" s="93"/>
      <c r="BF200" s="93"/>
      <c r="BG200" s="93"/>
      <c r="BH200" s="93"/>
      <c r="BI200" s="93"/>
      <c r="BJ200" s="93"/>
      <c r="BK200" s="93"/>
      <c r="BL200" s="93"/>
      <c r="BM200" s="93"/>
      <c r="BN200" s="93"/>
      <c r="BO200" s="93"/>
      <c r="BP200" s="93"/>
      <c r="BQ200" s="93"/>
      <c r="BR200" s="93"/>
      <c r="BS200" s="93"/>
      <c r="BT200" s="93"/>
      <c r="BU200" s="93"/>
      <c r="BV200" s="93"/>
      <c r="BW200" s="93"/>
      <c r="BX200" s="93"/>
      <c r="BY200" s="93"/>
      <c r="BZ200" s="93"/>
      <c r="CA200" s="93"/>
      <c r="CB200" s="93"/>
      <c r="CC200" s="93"/>
      <c r="CD200" s="93"/>
      <c r="CE200" s="93"/>
      <c r="CF200" s="93"/>
      <c r="CG200" s="93"/>
      <c r="CH200" s="93"/>
      <c r="CI200" s="93"/>
      <c r="CJ200" s="93"/>
      <c r="CK200" s="93"/>
      <c r="CL200" s="93"/>
      <c r="CM200" s="93"/>
      <c r="CN200" s="93"/>
      <c r="CO200" s="93"/>
      <c r="CP200" s="93"/>
      <c r="CQ200" s="93"/>
      <c r="CR200" s="93"/>
      <c r="CS200" s="93"/>
      <c r="CT200" s="93"/>
      <c r="CU200" s="93"/>
      <c r="CV200" s="93"/>
      <c r="CW200" s="93"/>
      <c r="CX200" s="93"/>
      <c r="CY200" s="93"/>
      <c r="CZ200" s="93"/>
      <c r="DA200" s="93"/>
      <c r="DB200" s="93"/>
      <c r="DC200" s="93"/>
      <c r="DD200" s="93"/>
      <c r="DE200" s="93"/>
      <c r="DF200" s="93"/>
      <c r="DG200" s="93"/>
      <c r="DH200" s="93"/>
      <c r="DI200" s="93"/>
      <c r="DJ200" s="93"/>
      <c r="DK200" s="93"/>
      <c r="DL200" s="93"/>
      <c r="DM200" s="93"/>
      <c r="DN200" s="93"/>
      <c r="DO200" s="93"/>
      <c r="DP200" s="93"/>
      <c r="DQ200" s="93"/>
      <c r="DR200" s="93"/>
      <c r="DS200" s="93"/>
      <c r="DT200" s="93"/>
      <c r="DU200" s="93"/>
      <c r="DV200" s="93"/>
      <c r="DW200" s="93"/>
      <c r="DX200" s="93"/>
      <c r="DY200" s="93"/>
      <c r="DZ200" s="93"/>
      <c r="EA200" s="93"/>
      <c r="EB200" s="93"/>
      <c r="EC200" s="93"/>
      <c r="ED200" s="93"/>
      <c r="EE200" s="93"/>
      <c r="EF200" s="93"/>
      <c r="EG200" s="93"/>
      <c r="EH200" s="93"/>
      <c r="EI200" s="93"/>
      <c r="EJ200" s="93"/>
      <c r="EK200" s="93"/>
      <c r="EL200" s="93"/>
      <c r="EM200" s="93"/>
      <c r="EN200" s="93"/>
      <c r="EO200" s="93"/>
      <c r="EP200" s="93"/>
      <c r="EQ200" s="93"/>
      <c r="ER200" s="93"/>
      <c r="ES200" s="93"/>
      <c r="ET200" s="93"/>
      <c r="EU200" s="93"/>
      <c r="EV200" s="93"/>
      <c r="EW200" s="93"/>
      <c r="EX200" s="93"/>
      <c r="EY200" s="93"/>
      <c r="EZ200" s="93"/>
      <c r="FA200" s="93"/>
      <c r="FB200" s="93"/>
      <c r="FC200" s="93"/>
      <c r="FD200" s="93"/>
      <c r="FE200" s="93"/>
      <c r="FF200" s="93"/>
      <c r="FG200" s="93"/>
      <c r="FH200" s="93"/>
      <c r="FI200" s="93"/>
      <c r="FJ200" s="93"/>
      <c r="FK200" s="93"/>
      <c r="FL200" s="93"/>
      <c r="FM200" s="93"/>
      <c r="FN200" s="93"/>
      <c r="FO200" s="93"/>
      <c r="FP200" s="93"/>
      <c r="FQ200" s="93"/>
      <c r="FR200" s="93"/>
      <c r="FS200" s="93"/>
      <c r="FT200" s="93"/>
      <c r="FU200" s="93"/>
      <c r="FV200" s="93"/>
      <c r="FW200" s="93"/>
      <c r="FX200" s="93"/>
      <c r="FY200" s="93"/>
      <c r="FZ200" s="93"/>
      <c r="GA200" s="93"/>
      <c r="GB200" s="93"/>
      <c r="GC200" s="93"/>
      <c r="GD200" s="93"/>
      <c r="GE200" s="93"/>
      <c r="GF200" s="93"/>
      <c r="GG200" s="93"/>
      <c r="GH200" s="93"/>
      <c r="GI200" s="93"/>
      <c r="GJ200" s="93"/>
      <c r="GK200" s="93"/>
      <c r="GL200" s="93"/>
      <c r="GM200" s="93"/>
      <c r="GN200" s="93"/>
      <c r="GO200" s="93"/>
      <c r="GP200" s="93"/>
      <c r="GQ200" s="93"/>
      <c r="GR200" s="93"/>
      <c r="GS200" s="93"/>
      <c r="GT200" s="93"/>
      <c r="GU200" s="93"/>
      <c r="GV200" s="93"/>
      <c r="GW200" s="93"/>
      <c r="GX200" s="93"/>
      <c r="GY200" s="93"/>
      <c r="GZ200" s="93"/>
      <c r="HA200" s="93"/>
      <c r="HB200" s="93"/>
      <c r="HC200" s="93"/>
      <c r="HD200" s="93"/>
      <c r="HE200" s="93"/>
      <c r="HF200" s="93"/>
      <c r="HG200" s="93"/>
      <c r="HH200" s="93"/>
      <c r="HI200" s="93"/>
      <c r="HJ200" s="93"/>
      <c r="HK200" s="93"/>
      <c r="HL200" s="93"/>
      <c r="HM200" s="93"/>
      <c r="HN200" s="93"/>
      <c r="HO200" s="93"/>
      <c r="HP200" s="93"/>
      <c r="HQ200" s="93"/>
      <c r="HR200" s="93"/>
      <c r="HS200" s="93"/>
      <c r="HT200" s="93"/>
      <c r="HU200" s="93"/>
      <c r="HV200" s="93"/>
      <c r="HW200" s="93"/>
      <c r="HX200" s="93"/>
      <c r="HY200" s="93"/>
      <c r="HZ200" s="93"/>
      <c r="IA200" s="93"/>
      <c r="IB200" s="93"/>
      <c r="IC200" s="93"/>
      <c r="ID200" s="93"/>
      <c r="IE200" s="93"/>
      <c r="IF200" s="93"/>
      <c r="IG200" s="93"/>
    </row>
    <row r="201" spans="1:241" s="80" customFormat="1" ht="21" customHeight="1">
      <c r="A201" s="88" t="s">
        <v>1459</v>
      </c>
      <c r="B201" s="88" t="s">
        <v>1968</v>
      </c>
      <c r="C201" s="91" t="s">
        <v>1722</v>
      </c>
      <c r="D201" s="88" t="s">
        <v>1684</v>
      </c>
      <c r="E201" s="88" t="s">
        <v>48</v>
      </c>
      <c r="F201" s="88" t="s">
        <v>1963</v>
      </c>
      <c r="G201" s="88" t="s">
        <v>1964</v>
      </c>
      <c r="H201" s="88" t="s">
        <v>1965</v>
      </c>
      <c r="I201" s="92">
        <v>900</v>
      </c>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93"/>
      <c r="AN201" s="93"/>
      <c r="AO201" s="93"/>
      <c r="AP201" s="93"/>
      <c r="AQ201" s="93"/>
      <c r="AR201" s="93"/>
      <c r="AS201" s="93"/>
      <c r="AT201" s="93"/>
      <c r="AU201" s="93"/>
      <c r="AV201" s="93"/>
      <c r="AW201" s="93"/>
      <c r="AX201" s="93"/>
      <c r="AY201" s="93"/>
      <c r="AZ201" s="93"/>
      <c r="BA201" s="93"/>
      <c r="BB201" s="93"/>
      <c r="BC201" s="93"/>
      <c r="BD201" s="93"/>
      <c r="BE201" s="93"/>
      <c r="BF201" s="93"/>
      <c r="BG201" s="93"/>
      <c r="BH201" s="93"/>
      <c r="BI201" s="93"/>
      <c r="BJ201" s="93"/>
      <c r="BK201" s="93"/>
      <c r="BL201" s="93"/>
      <c r="BM201" s="93"/>
      <c r="BN201" s="93"/>
      <c r="BO201" s="93"/>
      <c r="BP201" s="93"/>
      <c r="BQ201" s="93"/>
      <c r="BR201" s="93"/>
      <c r="BS201" s="93"/>
      <c r="BT201" s="93"/>
      <c r="BU201" s="93"/>
      <c r="BV201" s="93"/>
      <c r="BW201" s="93"/>
      <c r="BX201" s="93"/>
      <c r="BY201" s="93"/>
      <c r="BZ201" s="93"/>
      <c r="CA201" s="93"/>
      <c r="CB201" s="93"/>
      <c r="CC201" s="93"/>
      <c r="CD201" s="93"/>
      <c r="CE201" s="93"/>
      <c r="CF201" s="93"/>
      <c r="CG201" s="93"/>
      <c r="CH201" s="93"/>
      <c r="CI201" s="93"/>
      <c r="CJ201" s="93"/>
      <c r="CK201" s="93"/>
      <c r="CL201" s="93"/>
      <c r="CM201" s="93"/>
      <c r="CN201" s="93"/>
      <c r="CO201" s="93"/>
      <c r="CP201" s="93"/>
      <c r="CQ201" s="93"/>
      <c r="CR201" s="93"/>
      <c r="CS201" s="93"/>
      <c r="CT201" s="93"/>
      <c r="CU201" s="93"/>
      <c r="CV201" s="93"/>
      <c r="CW201" s="93"/>
      <c r="CX201" s="93"/>
      <c r="CY201" s="93"/>
      <c r="CZ201" s="93"/>
      <c r="DA201" s="93"/>
      <c r="DB201" s="93"/>
      <c r="DC201" s="93"/>
      <c r="DD201" s="93"/>
      <c r="DE201" s="93"/>
      <c r="DF201" s="93"/>
      <c r="DG201" s="93"/>
      <c r="DH201" s="93"/>
      <c r="DI201" s="93"/>
      <c r="DJ201" s="93"/>
      <c r="DK201" s="93"/>
      <c r="DL201" s="93"/>
      <c r="DM201" s="93"/>
      <c r="DN201" s="93"/>
      <c r="DO201" s="93"/>
      <c r="DP201" s="93"/>
      <c r="DQ201" s="93"/>
      <c r="DR201" s="93"/>
      <c r="DS201" s="93"/>
      <c r="DT201" s="93"/>
      <c r="DU201" s="93"/>
      <c r="DV201" s="93"/>
      <c r="DW201" s="93"/>
      <c r="DX201" s="93"/>
      <c r="DY201" s="93"/>
      <c r="DZ201" s="93"/>
      <c r="EA201" s="93"/>
      <c r="EB201" s="93"/>
      <c r="EC201" s="93"/>
      <c r="ED201" s="93"/>
      <c r="EE201" s="93"/>
      <c r="EF201" s="93"/>
      <c r="EG201" s="93"/>
      <c r="EH201" s="93"/>
      <c r="EI201" s="93"/>
      <c r="EJ201" s="93"/>
      <c r="EK201" s="93"/>
      <c r="EL201" s="93"/>
      <c r="EM201" s="93"/>
      <c r="EN201" s="93"/>
      <c r="EO201" s="93"/>
      <c r="EP201" s="93"/>
      <c r="EQ201" s="93"/>
      <c r="ER201" s="93"/>
      <c r="ES201" s="93"/>
      <c r="ET201" s="93"/>
      <c r="EU201" s="93"/>
      <c r="EV201" s="93"/>
      <c r="EW201" s="93"/>
      <c r="EX201" s="93"/>
      <c r="EY201" s="93"/>
      <c r="EZ201" s="93"/>
      <c r="FA201" s="93"/>
      <c r="FB201" s="93"/>
      <c r="FC201" s="93"/>
      <c r="FD201" s="93"/>
      <c r="FE201" s="93"/>
      <c r="FF201" s="93"/>
      <c r="FG201" s="93"/>
      <c r="FH201" s="93"/>
      <c r="FI201" s="93"/>
      <c r="FJ201" s="93"/>
      <c r="FK201" s="93"/>
      <c r="FL201" s="93"/>
      <c r="FM201" s="93"/>
      <c r="FN201" s="93"/>
      <c r="FO201" s="93"/>
      <c r="FP201" s="93"/>
      <c r="FQ201" s="93"/>
      <c r="FR201" s="93"/>
      <c r="FS201" s="93"/>
      <c r="FT201" s="93"/>
      <c r="FU201" s="93"/>
      <c r="FV201" s="93"/>
      <c r="FW201" s="93"/>
      <c r="FX201" s="93"/>
      <c r="FY201" s="93"/>
      <c r="FZ201" s="93"/>
      <c r="GA201" s="93"/>
      <c r="GB201" s="93"/>
      <c r="GC201" s="93"/>
      <c r="GD201" s="93"/>
      <c r="GE201" s="93"/>
      <c r="GF201" s="93"/>
      <c r="GG201" s="93"/>
      <c r="GH201" s="93"/>
      <c r="GI201" s="93"/>
      <c r="GJ201" s="93"/>
      <c r="GK201" s="93"/>
      <c r="GL201" s="93"/>
      <c r="GM201" s="93"/>
      <c r="GN201" s="93"/>
      <c r="GO201" s="93"/>
      <c r="GP201" s="93"/>
      <c r="GQ201" s="93"/>
      <c r="GR201" s="93"/>
      <c r="GS201" s="93"/>
      <c r="GT201" s="93"/>
      <c r="GU201" s="93"/>
      <c r="GV201" s="93"/>
      <c r="GW201" s="93"/>
      <c r="GX201" s="93"/>
      <c r="GY201" s="93"/>
      <c r="GZ201" s="93"/>
      <c r="HA201" s="93"/>
      <c r="HB201" s="93"/>
      <c r="HC201" s="93"/>
      <c r="HD201" s="93"/>
      <c r="HE201" s="93"/>
      <c r="HF201" s="93"/>
      <c r="HG201" s="93"/>
      <c r="HH201" s="93"/>
      <c r="HI201" s="93"/>
      <c r="HJ201" s="93"/>
      <c r="HK201" s="93"/>
      <c r="HL201" s="93"/>
      <c r="HM201" s="93"/>
      <c r="HN201" s="93"/>
      <c r="HO201" s="93"/>
      <c r="HP201" s="93"/>
      <c r="HQ201" s="93"/>
      <c r="HR201" s="93"/>
      <c r="HS201" s="93"/>
      <c r="HT201" s="93"/>
      <c r="HU201" s="93"/>
      <c r="HV201" s="93"/>
      <c r="HW201" s="93"/>
      <c r="HX201" s="93"/>
      <c r="HY201" s="93"/>
      <c r="HZ201" s="93"/>
      <c r="IA201" s="93"/>
      <c r="IB201" s="93"/>
      <c r="IC201" s="93"/>
      <c r="ID201" s="93"/>
      <c r="IE201" s="93"/>
      <c r="IF201" s="93"/>
      <c r="IG201" s="93"/>
    </row>
    <row r="202" spans="1:241" s="80" customFormat="1" ht="21" customHeight="1">
      <c r="A202" s="88" t="s">
        <v>1463</v>
      </c>
      <c r="B202" s="88" t="s">
        <v>1969</v>
      </c>
      <c r="C202" s="91" t="s">
        <v>1699</v>
      </c>
      <c r="D202" s="88" t="s">
        <v>1684</v>
      </c>
      <c r="E202" s="88" t="s">
        <v>48</v>
      </c>
      <c r="F202" s="88" t="s">
        <v>1963</v>
      </c>
      <c r="G202" s="88" t="s">
        <v>1964</v>
      </c>
      <c r="H202" s="88" t="s">
        <v>1965</v>
      </c>
      <c r="I202" s="92">
        <v>900</v>
      </c>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c r="AG202" s="93"/>
      <c r="AH202" s="93"/>
      <c r="AI202" s="93"/>
      <c r="AJ202" s="93"/>
      <c r="AK202" s="93"/>
      <c r="AL202" s="93"/>
      <c r="AM202" s="93"/>
      <c r="AN202" s="93"/>
      <c r="AO202" s="93"/>
      <c r="AP202" s="93"/>
      <c r="AQ202" s="93"/>
      <c r="AR202" s="93"/>
      <c r="AS202" s="93"/>
      <c r="AT202" s="93"/>
      <c r="AU202" s="93"/>
      <c r="AV202" s="93"/>
      <c r="AW202" s="93"/>
      <c r="AX202" s="93"/>
      <c r="AY202" s="93"/>
      <c r="AZ202" s="93"/>
      <c r="BA202" s="93"/>
      <c r="BB202" s="93"/>
      <c r="BC202" s="93"/>
      <c r="BD202" s="93"/>
      <c r="BE202" s="93"/>
      <c r="BF202" s="93"/>
      <c r="BG202" s="93"/>
      <c r="BH202" s="93"/>
      <c r="BI202" s="93"/>
      <c r="BJ202" s="93"/>
      <c r="BK202" s="93"/>
      <c r="BL202" s="93"/>
      <c r="BM202" s="93"/>
      <c r="BN202" s="93"/>
      <c r="BO202" s="93"/>
      <c r="BP202" s="93"/>
      <c r="BQ202" s="93"/>
      <c r="BR202" s="93"/>
      <c r="BS202" s="93"/>
      <c r="BT202" s="93"/>
      <c r="BU202" s="93"/>
      <c r="BV202" s="93"/>
      <c r="BW202" s="93"/>
      <c r="BX202" s="93"/>
      <c r="BY202" s="93"/>
      <c r="BZ202" s="93"/>
      <c r="CA202" s="93"/>
      <c r="CB202" s="93"/>
      <c r="CC202" s="93"/>
      <c r="CD202" s="93"/>
      <c r="CE202" s="93"/>
      <c r="CF202" s="93"/>
      <c r="CG202" s="93"/>
      <c r="CH202" s="93"/>
      <c r="CI202" s="93"/>
      <c r="CJ202" s="93"/>
      <c r="CK202" s="93"/>
      <c r="CL202" s="93"/>
      <c r="CM202" s="93"/>
      <c r="CN202" s="93"/>
      <c r="CO202" s="93"/>
      <c r="CP202" s="93"/>
      <c r="CQ202" s="93"/>
      <c r="CR202" s="93"/>
      <c r="CS202" s="93"/>
      <c r="CT202" s="93"/>
      <c r="CU202" s="93"/>
      <c r="CV202" s="93"/>
      <c r="CW202" s="93"/>
      <c r="CX202" s="93"/>
      <c r="CY202" s="93"/>
      <c r="CZ202" s="93"/>
      <c r="DA202" s="93"/>
      <c r="DB202" s="93"/>
      <c r="DC202" s="93"/>
      <c r="DD202" s="93"/>
      <c r="DE202" s="93"/>
      <c r="DF202" s="93"/>
      <c r="DG202" s="93"/>
      <c r="DH202" s="93"/>
      <c r="DI202" s="93"/>
      <c r="DJ202" s="93"/>
      <c r="DK202" s="93"/>
      <c r="DL202" s="93"/>
      <c r="DM202" s="93"/>
      <c r="DN202" s="93"/>
      <c r="DO202" s="93"/>
      <c r="DP202" s="93"/>
      <c r="DQ202" s="93"/>
      <c r="DR202" s="93"/>
      <c r="DS202" s="93"/>
      <c r="DT202" s="93"/>
      <c r="DU202" s="93"/>
      <c r="DV202" s="93"/>
      <c r="DW202" s="93"/>
      <c r="DX202" s="93"/>
      <c r="DY202" s="93"/>
      <c r="DZ202" s="93"/>
      <c r="EA202" s="93"/>
      <c r="EB202" s="93"/>
      <c r="EC202" s="93"/>
      <c r="ED202" s="93"/>
      <c r="EE202" s="93"/>
      <c r="EF202" s="93"/>
      <c r="EG202" s="93"/>
      <c r="EH202" s="93"/>
      <c r="EI202" s="93"/>
      <c r="EJ202" s="93"/>
      <c r="EK202" s="93"/>
      <c r="EL202" s="93"/>
      <c r="EM202" s="93"/>
      <c r="EN202" s="93"/>
      <c r="EO202" s="93"/>
      <c r="EP202" s="93"/>
      <c r="EQ202" s="93"/>
      <c r="ER202" s="93"/>
      <c r="ES202" s="93"/>
      <c r="ET202" s="93"/>
      <c r="EU202" s="93"/>
      <c r="EV202" s="93"/>
      <c r="EW202" s="93"/>
      <c r="EX202" s="93"/>
      <c r="EY202" s="93"/>
      <c r="EZ202" s="93"/>
      <c r="FA202" s="93"/>
      <c r="FB202" s="93"/>
      <c r="FC202" s="93"/>
      <c r="FD202" s="93"/>
      <c r="FE202" s="93"/>
      <c r="FF202" s="93"/>
      <c r="FG202" s="93"/>
      <c r="FH202" s="93"/>
      <c r="FI202" s="93"/>
      <c r="FJ202" s="93"/>
      <c r="FK202" s="93"/>
      <c r="FL202" s="93"/>
      <c r="FM202" s="93"/>
      <c r="FN202" s="93"/>
      <c r="FO202" s="93"/>
      <c r="FP202" s="93"/>
      <c r="FQ202" s="93"/>
      <c r="FR202" s="93"/>
      <c r="FS202" s="93"/>
      <c r="FT202" s="93"/>
      <c r="FU202" s="93"/>
      <c r="FV202" s="93"/>
      <c r="FW202" s="93"/>
      <c r="FX202" s="93"/>
      <c r="FY202" s="93"/>
      <c r="FZ202" s="93"/>
      <c r="GA202" s="93"/>
      <c r="GB202" s="93"/>
      <c r="GC202" s="93"/>
      <c r="GD202" s="93"/>
      <c r="GE202" s="93"/>
      <c r="GF202" s="93"/>
      <c r="GG202" s="93"/>
      <c r="GH202" s="93"/>
      <c r="GI202" s="93"/>
      <c r="GJ202" s="93"/>
      <c r="GK202" s="93"/>
      <c r="GL202" s="93"/>
      <c r="GM202" s="93"/>
      <c r="GN202" s="93"/>
      <c r="GO202" s="93"/>
      <c r="GP202" s="93"/>
      <c r="GQ202" s="93"/>
      <c r="GR202" s="93"/>
      <c r="GS202" s="93"/>
      <c r="GT202" s="93"/>
      <c r="GU202" s="93"/>
      <c r="GV202" s="93"/>
      <c r="GW202" s="93"/>
      <c r="GX202" s="93"/>
      <c r="GY202" s="93"/>
      <c r="GZ202" s="93"/>
      <c r="HA202" s="93"/>
      <c r="HB202" s="93"/>
      <c r="HC202" s="93"/>
      <c r="HD202" s="93"/>
      <c r="HE202" s="93"/>
      <c r="HF202" s="93"/>
      <c r="HG202" s="93"/>
      <c r="HH202" s="93"/>
      <c r="HI202" s="93"/>
      <c r="HJ202" s="93"/>
      <c r="HK202" s="93"/>
      <c r="HL202" s="93"/>
      <c r="HM202" s="93"/>
      <c r="HN202" s="93"/>
      <c r="HO202" s="93"/>
      <c r="HP202" s="93"/>
      <c r="HQ202" s="93"/>
      <c r="HR202" s="93"/>
      <c r="HS202" s="93"/>
      <c r="HT202" s="93"/>
      <c r="HU202" s="93"/>
      <c r="HV202" s="93"/>
      <c r="HW202" s="93"/>
      <c r="HX202" s="93"/>
      <c r="HY202" s="93"/>
      <c r="HZ202" s="93"/>
      <c r="IA202" s="93"/>
      <c r="IB202" s="93"/>
      <c r="IC202" s="93"/>
      <c r="ID202" s="93"/>
      <c r="IE202" s="93"/>
      <c r="IF202" s="93"/>
      <c r="IG202" s="93"/>
    </row>
    <row r="203" spans="1:241" s="80" customFormat="1" ht="21" customHeight="1">
      <c r="A203" s="88" t="s">
        <v>1466</v>
      </c>
      <c r="B203" s="88" t="s">
        <v>1970</v>
      </c>
      <c r="C203" s="91" t="s">
        <v>1805</v>
      </c>
      <c r="D203" s="88" t="s">
        <v>1684</v>
      </c>
      <c r="E203" s="88" t="s">
        <v>48</v>
      </c>
      <c r="F203" s="88" t="s">
        <v>1963</v>
      </c>
      <c r="G203" s="88" t="s">
        <v>1964</v>
      </c>
      <c r="H203" s="88" t="s">
        <v>1965</v>
      </c>
      <c r="I203" s="92">
        <v>900</v>
      </c>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93"/>
      <c r="AN203" s="93"/>
      <c r="AO203" s="93"/>
      <c r="AP203" s="93"/>
      <c r="AQ203" s="93"/>
      <c r="AR203" s="93"/>
      <c r="AS203" s="93"/>
      <c r="AT203" s="93"/>
      <c r="AU203" s="93"/>
      <c r="AV203" s="93"/>
      <c r="AW203" s="93"/>
      <c r="AX203" s="93"/>
      <c r="AY203" s="93"/>
      <c r="AZ203" s="93"/>
      <c r="BA203" s="93"/>
      <c r="BB203" s="93"/>
      <c r="BC203" s="93"/>
      <c r="BD203" s="93"/>
      <c r="BE203" s="93"/>
      <c r="BF203" s="93"/>
      <c r="BG203" s="93"/>
      <c r="BH203" s="93"/>
      <c r="BI203" s="93"/>
      <c r="BJ203" s="93"/>
      <c r="BK203" s="93"/>
      <c r="BL203" s="93"/>
      <c r="BM203" s="93"/>
      <c r="BN203" s="93"/>
      <c r="BO203" s="93"/>
      <c r="BP203" s="93"/>
      <c r="BQ203" s="93"/>
      <c r="BR203" s="93"/>
      <c r="BS203" s="93"/>
      <c r="BT203" s="93"/>
      <c r="BU203" s="93"/>
      <c r="BV203" s="93"/>
      <c r="BW203" s="93"/>
      <c r="BX203" s="93"/>
      <c r="BY203" s="93"/>
      <c r="BZ203" s="93"/>
      <c r="CA203" s="93"/>
      <c r="CB203" s="93"/>
      <c r="CC203" s="93"/>
      <c r="CD203" s="93"/>
      <c r="CE203" s="93"/>
      <c r="CF203" s="93"/>
      <c r="CG203" s="93"/>
      <c r="CH203" s="93"/>
      <c r="CI203" s="93"/>
      <c r="CJ203" s="93"/>
      <c r="CK203" s="93"/>
      <c r="CL203" s="93"/>
      <c r="CM203" s="93"/>
      <c r="CN203" s="93"/>
      <c r="CO203" s="93"/>
      <c r="CP203" s="93"/>
      <c r="CQ203" s="93"/>
      <c r="CR203" s="93"/>
      <c r="CS203" s="93"/>
      <c r="CT203" s="93"/>
      <c r="CU203" s="93"/>
      <c r="CV203" s="93"/>
      <c r="CW203" s="93"/>
      <c r="CX203" s="93"/>
      <c r="CY203" s="93"/>
      <c r="CZ203" s="93"/>
      <c r="DA203" s="93"/>
      <c r="DB203" s="93"/>
      <c r="DC203" s="93"/>
      <c r="DD203" s="93"/>
      <c r="DE203" s="93"/>
      <c r="DF203" s="93"/>
      <c r="DG203" s="93"/>
      <c r="DH203" s="93"/>
      <c r="DI203" s="93"/>
      <c r="DJ203" s="93"/>
      <c r="DK203" s="93"/>
      <c r="DL203" s="93"/>
      <c r="DM203" s="93"/>
      <c r="DN203" s="93"/>
      <c r="DO203" s="93"/>
      <c r="DP203" s="93"/>
      <c r="DQ203" s="93"/>
      <c r="DR203" s="93"/>
      <c r="DS203" s="93"/>
      <c r="DT203" s="93"/>
      <c r="DU203" s="93"/>
      <c r="DV203" s="93"/>
      <c r="DW203" s="93"/>
      <c r="DX203" s="93"/>
      <c r="DY203" s="93"/>
      <c r="DZ203" s="93"/>
      <c r="EA203" s="93"/>
      <c r="EB203" s="93"/>
      <c r="EC203" s="93"/>
      <c r="ED203" s="93"/>
      <c r="EE203" s="93"/>
      <c r="EF203" s="93"/>
      <c r="EG203" s="93"/>
      <c r="EH203" s="93"/>
      <c r="EI203" s="93"/>
      <c r="EJ203" s="93"/>
      <c r="EK203" s="93"/>
      <c r="EL203" s="93"/>
      <c r="EM203" s="93"/>
      <c r="EN203" s="93"/>
      <c r="EO203" s="93"/>
      <c r="EP203" s="93"/>
      <c r="EQ203" s="93"/>
      <c r="ER203" s="93"/>
      <c r="ES203" s="93"/>
      <c r="ET203" s="93"/>
      <c r="EU203" s="93"/>
      <c r="EV203" s="93"/>
      <c r="EW203" s="93"/>
      <c r="EX203" s="93"/>
      <c r="EY203" s="93"/>
      <c r="EZ203" s="93"/>
      <c r="FA203" s="93"/>
      <c r="FB203" s="93"/>
      <c r="FC203" s="93"/>
      <c r="FD203" s="93"/>
      <c r="FE203" s="93"/>
      <c r="FF203" s="93"/>
      <c r="FG203" s="93"/>
      <c r="FH203" s="93"/>
      <c r="FI203" s="93"/>
      <c r="FJ203" s="93"/>
      <c r="FK203" s="93"/>
      <c r="FL203" s="93"/>
      <c r="FM203" s="93"/>
      <c r="FN203" s="93"/>
      <c r="FO203" s="93"/>
      <c r="FP203" s="93"/>
      <c r="FQ203" s="93"/>
      <c r="FR203" s="93"/>
      <c r="FS203" s="93"/>
      <c r="FT203" s="93"/>
      <c r="FU203" s="93"/>
      <c r="FV203" s="93"/>
      <c r="FW203" s="93"/>
      <c r="FX203" s="93"/>
      <c r="FY203" s="93"/>
      <c r="FZ203" s="93"/>
      <c r="GA203" s="93"/>
      <c r="GB203" s="93"/>
      <c r="GC203" s="93"/>
      <c r="GD203" s="93"/>
      <c r="GE203" s="93"/>
      <c r="GF203" s="93"/>
      <c r="GG203" s="93"/>
      <c r="GH203" s="93"/>
      <c r="GI203" s="93"/>
      <c r="GJ203" s="93"/>
      <c r="GK203" s="93"/>
      <c r="GL203" s="93"/>
      <c r="GM203" s="93"/>
      <c r="GN203" s="93"/>
      <c r="GO203" s="93"/>
      <c r="GP203" s="93"/>
      <c r="GQ203" s="93"/>
      <c r="GR203" s="93"/>
      <c r="GS203" s="93"/>
      <c r="GT203" s="93"/>
      <c r="GU203" s="93"/>
      <c r="GV203" s="93"/>
      <c r="GW203" s="93"/>
      <c r="GX203" s="93"/>
      <c r="GY203" s="93"/>
      <c r="GZ203" s="93"/>
      <c r="HA203" s="93"/>
      <c r="HB203" s="93"/>
      <c r="HC203" s="93"/>
      <c r="HD203" s="93"/>
      <c r="HE203" s="93"/>
      <c r="HF203" s="93"/>
      <c r="HG203" s="93"/>
      <c r="HH203" s="93"/>
      <c r="HI203" s="93"/>
      <c r="HJ203" s="93"/>
      <c r="HK203" s="93"/>
      <c r="HL203" s="93"/>
      <c r="HM203" s="93"/>
      <c r="HN203" s="93"/>
      <c r="HO203" s="93"/>
      <c r="HP203" s="93"/>
      <c r="HQ203" s="93"/>
      <c r="HR203" s="93"/>
      <c r="HS203" s="93"/>
      <c r="HT203" s="93"/>
      <c r="HU203" s="93"/>
      <c r="HV203" s="93"/>
      <c r="HW203" s="93"/>
      <c r="HX203" s="93"/>
      <c r="HY203" s="93"/>
      <c r="HZ203" s="93"/>
      <c r="IA203" s="93"/>
      <c r="IB203" s="93"/>
      <c r="IC203" s="93"/>
      <c r="ID203" s="93"/>
      <c r="IE203" s="93"/>
      <c r="IF203" s="93"/>
      <c r="IG203" s="93"/>
    </row>
    <row r="204" spans="1:241" s="80" customFormat="1" ht="21" customHeight="1">
      <c r="A204" s="88" t="s">
        <v>1471</v>
      </c>
      <c r="B204" s="88" t="s">
        <v>1971</v>
      </c>
      <c r="C204" s="91" t="s">
        <v>1742</v>
      </c>
      <c r="D204" s="88" t="s">
        <v>1684</v>
      </c>
      <c r="E204" s="88" t="s">
        <v>48</v>
      </c>
      <c r="F204" s="88" t="s">
        <v>1963</v>
      </c>
      <c r="G204" s="88" t="s">
        <v>1964</v>
      </c>
      <c r="H204" s="88" t="s">
        <v>1965</v>
      </c>
      <c r="I204" s="92">
        <v>900</v>
      </c>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c r="AG204" s="93"/>
      <c r="AH204" s="93"/>
      <c r="AI204" s="93"/>
      <c r="AJ204" s="93"/>
      <c r="AK204" s="93"/>
      <c r="AL204" s="93"/>
      <c r="AM204" s="93"/>
      <c r="AN204" s="93"/>
      <c r="AO204" s="93"/>
      <c r="AP204" s="93"/>
      <c r="AQ204" s="93"/>
      <c r="AR204" s="93"/>
      <c r="AS204" s="93"/>
      <c r="AT204" s="93"/>
      <c r="AU204" s="93"/>
      <c r="AV204" s="93"/>
      <c r="AW204" s="93"/>
      <c r="AX204" s="93"/>
      <c r="AY204" s="93"/>
      <c r="AZ204" s="93"/>
      <c r="BA204" s="93"/>
      <c r="BB204" s="93"/>
      <c r="BC204" s="93"/>
      <c r="BD204" s="93"/>
      <c r="BE204" s="93"/>
      <c r="BF204" s="93"/>
      <c r="BG204" s="93"/>
      <c r="BH204" s="93"/>
      <c r="BI204" s="93"/>
      <c r="BJ204" s="93"/>
      <c r="BK204" s="93"/>
      <c r="BL204" s="93"/>
      <c r="BM204" s="93"/>
      <c r="BN204" s="93"/>
      <c r="BO204" s="93"/>
      <c r="BP204" s="93"/>
      <c r="BQ204" s="93"/>
      <c r="BR204" s="93"/>
      <c r="BS204" s="93"/>
      <c r="BT204" s="93"/>
      <c r="BU204" s="93"/>
      <c r="BV204" s="93"/>
      <c r="BW204" s="93"/>
      <c r="BX204" s="93"/>
      <c r="BY204" s="93"/>
      <c r="BZ204" s="93"/>
      <c r="CA204" s="93"/>
      <c r="CB204" s="93"/>
      <c r="CC204" s="93"/>
      <c r="CD204" s="93"/>
      <c r="CE204" s="93"/>
      <c r="CF204" s="93"/>
      <c r="CG204" s="93"/>
      <c r="CH204" s="93"/>
      <c r="CI204" s="93"/>
      <c r="CJ204" s="93"/>
      <c r="CK204" s="93"/>
      <c r="CL204" s="93"/>
      <c r="CM204" s="93"/>
      <c r="CN204" s="93"/>
      <c r="CO204" s="93"/>
      <c r="CP204" s="93"/>
      <c r="CQ204" s="93"/>
      <c r="CR204" s="93"/>
      <c r="CS204" s="93"/>
      <c r="CT204" s="93"/>
      <c r="CU204" s="93"/>
      <c r="CV204" s="93"/>
      <c r="CW204" s="93"/>
      <c r="CX204" s="93"/>
      <c r="CY204" s="93"/>
      <c r="CZ204" s="93"/>
      <c r="DA204" s="93"/>
      <c r="DB204" s="93"/>
      <c r="DC204" s="93"/>
      <c r="DD204" s="93"/>
      <c r="DE204" s="93"/>
      <c r="DF204" s="93"/>
      <c r="DG204" s="93"/>
      <c r="DH204" s="93"/>
      <c r="DI204" s="93"/>
      <c r="DJ204" s="93"/>
      <c r="DK204" s="93"/>
      <c r="DL204" s="93"/>
      <c r="DM204" s="93"/>
      <c r="DN204" s="93"/>
      <c r="DO204" s="93"/>
      <c r="DP204" s="93"/>
      <c r="DQ204" s="93"/>
      <c r="DR204" s="93"/>
      <c r="DS204" s="93"/>
      <c r="DT204" s="93"/>
      <c r="DU204" s="93"/>
      <c r="DV204" s="93"/>
      <c r="DW204" s="93"/>
      <c r="DX204" s="93"/>
      <c r="DY204" s="93"/>
      <c r="DZ204" s="93"/>
      <c r="EA204" s="93"/>
      <c r="EB204" s="93"/>
      <c r="EC204" s="93"/>
      <c r="ED204" s="93"/>
      <c r="EE204" s="93"/>
      <c r="EF204" s="93"/>
      <c r="EG204" s="93"/>
      <c r="EH204" s="93"/>
      <c r="EI204" s="93"/>
      <c r="EJ204" s="93"/>
      <c r="EK204" s="93"/>
      <c r="EL204" s="93"/>
      <c r="EM204" s="93"/>
      <c r="EN204" s="93"/>
      <c r="EO204" s="93"/>
      <c r="EP204" s="93"/>
      <c r="EQ204" s="93"/>
      <c r="ER204" s="93"/>
      <c r="ES204" s="93"/>
      <c r="ET204" s="93"/>
      <c r="EU204" s="93"/>
      <c r="EV204" s="93"/>
      <c r="EW204" s="93"/>
      <c r="EX204" s="93"/>
      <c r="EY204" s="93"/>
      <c r="EZ204" s="93"/>
      <c r="FA204" s="93"/>
      <c r="FB204" s="93"/>
      <c r="FC204" s="93"/>
      <c r="FD204" s="93"/>
      <c r="FE204" s="93"/>
      <c r="FF204" s="93"/>
      <c r="FG204" s="93"/>
      <c r="FH204" s="93"/>
      <c r="FI204" s="93"/>
      <c r="FJ204" s="93"/>
      <c r="FK204" s="93"/>
      <c r="FL204" s="93"/>
      <c r="FM204" s="93"/>
      <c r="FN204" s="93"/>
      <c r="FO204" s="93"/>
      <c r="FP204" s="93"/>
      <c r="FQ204" s="93"/>
      <c r="FR204" s="93"/>
      <c r="FS204" s="93"/>
      <c r="FT204" s="93"/>
      <c r="FU204" s="93"/>
      <c r="FV204" s="93"/>
      <c r="FW204" s="93"/>
      <c r="FX204" s="93"/>
      <c r="FY204" s="93"/>
      <c r="FZ204" s="93"/>
      <c r="GA204" s="93"/>
      <c r="GB204" s="93"/>
      <c r="GC204" s="93"/>
      <c r="GD204" s="93"/>
      <c r="GE204" s="93"/>
      <c r="GF204" s="93"/>
      <c r="GG204" s="93"/>
      <c r="GH204" s="93"/>
      <c r="GI204" s="93"/>
      <c r="GJ204" s="93"/>
      <c r="GK204" s="93"/>
      <c r="GL204" s="93"/>
      <c r="GM204" s="93"/>
      <c r="GN204" s="93"/>
      <c r="GO204" s="93"/>
      <c r="GP204" s="93"/>
      <c r="GQ204" s="93"/>
      <c r="GR204" s="93"/>
      <c r="GS204" s="93"/>
      <c r="GT204" s="93"/>
      <c r="GU204" s="93"/>
      <c r="GV204" s="93"/>
      <c r="GW204" s="93"/>
      <c r="GX204" s="93"/>
      <c r="GY204" s="93"/>
      <c r="GZ204" s="93"/>
      <c r="HA204" s="93"/>
      <c r="HB204" s="93"/>
      <c r="HC204" s="93"/>
      <c r="HD204" s="93"/>
      <c r="HE204" s="93"/>
      <c r="HF204" s="93"/>
      <c r="HG204" s="93"/>
      <c r="HH204" s="93"/>
      <c r="HI204" s="93"/>
      <c r="HJ204" s="93"/>
      <c r="HK204" s="93"/>
      <c r="HL204" s="93"/>
      <c r="HM204" s="93"/>
      <c r="HN204" s="93"/>
      <c r="HO204" s="93"/>
      <c r="HP204" s="93"/>
      <c r="HQ204" s="93"/>
      <c r="HR204" s="93"/>
      <c r="HS204" s="93"/>
      <c r="HT204" s="93"/>
      <c r="HU204" s="93"/>
      <c r="HV204" s="93"/>
      <c r="HW204" s="93"/>
      <c r="HX204" s="93"/>
      <c r="HY204" s="93"/>
      <c r="HZ204" s="93"/>
      <c r="IA204" s="93"/>
      <c r="IB204" s="93"/>
      <c r="IC204" s="93"/>
      <c r="ID204" s="93"/>
      <c r="IE204" s="93"/>
      <c r="IF204" s="93"/>
      <c r="IG204" s="93"/>
    </row>
    <row r="205" spans="1:241" s="80" customFormat="1" ht="21" customHeight="1">
      <c r="A205" s="88" t="s">
        <v>1475</v>
      </c>
      <c r="B205" s="88" t="s">
        <v>1972</v>
      </c>
      <c r="C205" s="91" t="s">
        <v>1773</v>
      </c>
      <c r="D205" s="88" t="s">
        <v>1684</v>
      </c>
      <c r="E205" s="88" t="s">
        <v>48</v>
      </c>
      <c r="F205" s="88" t="s">
        <v>1963</v>
      </c>
      <c r="G205" s="88" t="s">
        <v>1964</v>
      </c>
      <c r="H205" s="88" t="s">
        <v>1965</v>
      </c>
      <c r="I205" s="92">
        <v>900</v>
      </c>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93"/>
      <c r="AN205" s="93"/>
      <c r="AO205" s="93"/>
      <c r="AP205" s="93"/>
      <c r="AQ205" s="93"/>
      <c r="AR205" s="93"/>
      <c r="AS205" s="93"/>
      <c r="AT205" s="93"/>
      <c r="AU205" s="93"/>
      <c r="AV205" s="93"/>
      <c r="AW205" s="93"/>
      <c r="AX205" s="93"/>
      <c r="AY205" s="93"/>
      <c r="AZ205" s="93"/>
      <c r="BA205" s="93"/>
      <c r="BB205" s="93"/>
      <c r="BC205" s="93"/>
      <c r="BD205" s="93"/>
      <c r="BE205" s="93"/>
      <c r="BF205" s="93"/>
      <c r="BG205" s="93"/>
      <c r="BH205" s="93"/>
      <c r="BI205" s="93"/>
      <c r="BJ205" s="93"/>
      <c r="BK205" s="93"/>
      <c r="BL205" s="93"/>
      <c r="BM205" s="93"/>
      <c r="BN205" s="93"/>
      <c r="BO205" s="93"/>
      <c r="BP205" s="93"/>
      <c r="BQ205" s="93"/>
      <c r="BR205" s="93"/>
      <c r="BS205" s="93"/>
      <c r="BT205" s="93"/>
      <c r="BU205" s="93"/>
      <c r="BV205" s="93"/>
      <c r="BW205" s="93"/>
      <c r="BX205" s="93"/>
      <c r="BY205" s="93"/>
      <c r="BZ205" s="93"/>
      <c r="CA205" s="93"/>
      <c r="CB205" s="93"/>
      <c r="CC205" s="93"/>
      <c r="CD205" s="93"/>
      <c r="CE205" s="93"/>
      <c r="CF205" s="93"/>
      <c r="CG205" s="93"/>
      <c r="CH205" s="93"/>
      <c r="CI205" s="93"/>
      <c r="CJ205" s="93"/>
      <c r="CK205" s="93"/>
      <c r="CL205" s="93"/>
      <c r="CM205" s="93"/>
      <c r="CN205" s="93"/>
      <c r="CO205" s="93"/>
      <c r="CP205" s="93"/>
      <c r="CQ205" s="93"/>
      <c r="CR205" s="93"/>
      <c r="CS205" s="93"/>
      <c r="CT205" s="93"/>
      <c r="CU205" s="93"/>
      <c r="CV205" s="93"/>
      <c r="CW205" s="93"/>
      <c r="CX205" s="93"/>
      <c r="CY205" s="93"/>
      <c r="CZ205" s="93"/>
      <c r="DA205" s="93"/>
      <c r="DB205" s="93"/>
      <c r="DC205" s="93"/>
      <c r="DD205" s="93"/>
      <c r="DE205" s="93"/>
      <c r="DF205" s="93"/>
      <c r="DG205" s="93"/>
      <c r="DH205" s="93"/>
      <c r="DI205" s="93"/>
      <c r="DJ205" s="93"/>
      <c r="DK205" s="93"/>
      <c r="DL205" s="93"/>
      <c r="DM205" s="93"/>
      <c r="DN205" s="93"/>
      <c r="DO205" s="93"/>
      <c r="DP205" s="93"/>
      <c r="DQ205" s="93"/>
      <c r="DR205" s="93"/>
      <c r="DS205" s="93"/>
      <c r="DT205" s="93"/>
      <c r="DU205" s="93"/>
      <c r="DV205" s="93"/>
      <c r="DW205" s="93"/>
      <c r="DX205" s="93"/>
      <c r="DY205" s="93"/>
      <c r="DZ205" s="93"/>
      <c r="EA205" s="93"/>
      <c r="EB205" s="93"/>
      <c r="EC205" s="93"/>
      <c r="ED205" s="93"/>
      <c r="EE205" s="93"/>
      <c r="EF205" s="93"/>
      <c r="EG205" s="93"/>
      <c r="EH205" s="93"/>
      <c r="EI205" s="93"/>
      <c r="EJ205" s="93"/>
      <c r="EK205" s="93"/>
      <c r="EL205" s="93"/>
      <c r="EM205" s="93"/>
      <c r="EN205" s="93"/>
      <c r="EO205" s="93"/>
      <c r="EP205" s="93"/>
      <c r="EQ205" s="93"/>
      <c r="ER205" s="93"/>
      <c r="ES205" s="93"/>
      <c r="ET205" s="93"/>
      <c r="EU205" s="93"/>
      <c r="EV205" s="93"/>
      <c r="EW205" s="93"/>
      <c r="EX205" s="93"/>
      <c r="EY205" s="93"/>
      <c r="EZ205" s="93"/>
      <c r="FA205" s="93"/>
      <c r="FB205" s="93"/>
      <c r="FC205" s="93"/>
      <c r="FD205" s="93"/>
      <c r="FE205" s="93"/>
      <c r="FF205" s="93"/>
      <c r="FG205" s="93"/>
      <c r="FH205" s="93"/>
      <c r="FI205" s="93"/>
      <c r="FJ205" s="93"/>
      <c r="FK205" s="93"/>
      <c r="FL205" s="93"/>
      <c r="FM205" s="93"/>
      <c r="FN205" s="93"/>
      <c r="FO205" s="93"/>
      <c r="FP205" s="93"/>
      <c r="FQ205" s="93"/>
      <c r="FR205" s="93"/>
      <c r="FS205" s="93"/>
      <c r="FT205" s="93"/>
      <c r="FU205" s="93"/>
      <c r="FV205" s="93"/>
      <c r="FW205" s="93"/>
      <c r="FX205" s="93"/>
      <c r="FY205" s="93"/>
      <c r="FZ205" s="93"/>
      <c r="GA205" s="93"/>
      <c r="GB205" s="93"/>
      <c r="GC205" s="93"/>
      <c r="GD205" s="93"/>
      <c r="GE205" s="93"/>
      <c r="GF205" s="93"/>
      <c r="GG205" s="93"/>
      <c r="GH205" s="93"/>
      <c r="GI205" s="93"/>
      <c r="GJ205" s="93"/>
      <c r="GK205" s="93"/>
      <c r="GL205" s="93"/>
      <c r="GM205" s="93"/>
      <c r="GN205" s="93"/>
      <c r="GO205" s="93"/>
      <c r="GP205" s="93"/>
      <c r="GQ205" s="93"/>
      <c r="GR205" s="93"/>
      <c r="GS205" s="93"/>
      <c r="GT205" s="93"/>
      <c r="GU205" s="93"/>
      <c r="GV205" s="93"/>
      <c r="GW205" s="93"/>
      <c r="GX205" s="93"/>
      <c r="GY205" s="93"/>
      <c r="GZ205" s="93"/>
      <c r="HA205" s="93"/>
      <c r="HB205" s="93"/>
      <c r="HC205" s="93"/>
      <c r="HD205" s="93"/>
      <c r="HE205" s="93"/>
      <c r="HF205" s="93"/>
      <c r="HG205" s="93"/>
      <c r="HH205" s="93"/>
      <c r="HI205" s="93"/>
      <c r="HJ205" s="93"/>
      <c r="HK205" s="93"/>
      <c r="HL205" s="93"/>
      <c r="HM205" s="93"/>
      <c r="HN205" s="93"/>
      <c r="HO205" s="93"/>
      <c r="HP205" s="93"/>
      <c r="HQ205" s="93"/>
      <c r="HR205" s="93"/>
      <c r="HS205" s="93"/>
      <c r="HT205" s="93"/>
      <c r="HU205" s="93"/>
      <c r="HV205" s="93"/>
      <c r="HW205" s="93"/>
      <c r="HX205" s="93"/>
      <c r="HY205" s="93"/>
      <c r="HZ205" s="93"/>
      <c r="IA205" s="93"/>
      <c r="IB205" s="93"/>
      <c r="IC205" s="93"/>
      <c r="ID205" s="93"/>
      <c r="IE205" s="93"/>
      <c r="IF205" s="93"/>
      <c r="IG205" s="93"/>
    </row>
    <row r="206" spans="1:241" s="80" customFormat="1" ht="21" customHeight="1">
      <c r="A206" s="88" t="s">
        <v>1477</v>
      </c>
      <c r="B206" s="88" t="s">
        <v>1973</v>
      </c>
      <c r="C206" s="91" t="s">
        <v>1770</v>
      </c>
      <c r="D206" s="88" t="s">
        <v>1684</v>
      </c>
      <c r="E206" s="88" t="s">
        <v>48</v>
      </c>
      <c r="F206" s="88" t="s">
        <v>1963</v>
      </c>
      <c r="G206" s="88" t="s">
        <v>1964</v>
      </c>
      <c r="H206" s="88" t="s">
        <v>1965</v>
      </c>
      <c r="I206" s="92">
        <v>900</v>
      </c>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c r="AG206" s="93"/>
      <c r="AH206" s="93"/>
      <c r="AI206" s="93"/>
      <c r="AJ206" s="93"/>
      <c r="AK206" s="93"/>
      <c r="AL206" s="93"/>
      <c r="AM206" s="93"/>
      <c r="AN206" s="93"/>
      <c r="AO206" s="93"/>
      <c r="AP206" s="93"/>
      <c r="AQ206" s="93"/>
      <c r="AR206" s="93"/>
      <c r="AS206" s="93"/>
      <c r="AT206" s="93"/>
      <c r="AU206" s="93"/>
      <c r="AV206" s="93"/>
      <c r="AW206" s="93"/>
      <c r="AX206" s="93"/>
      <c r="AY206" s="93"/>
      <c r="AZ206" s="93"/>
      <c r="BA206" s="93"/>
      <c r="BB206" s="93"/>
      <c r="BC206" s="93"/>
      <c r="BD206" s="93"/>
      <c r="BE206" s="93"/>
      <c r="BF206" s="93"/>
      <c r="BG206" s="93"/>
      <c r="BH206" s="93"/>
      <c r="BI206" s="93"/>
      <c r="BJ206" s="93"/>
      <c r="BK206" s="93"/>
      <c r="BL206" s="93"/>
      <c r="BM206" s="93"/>
      <c r="BN206" s="93"/>
      <c r="BO206" s="93"/>
      <c r="BP206" s="93"/>
      <c r="BQ206" s="93"/>
      <c r="BR206" s="93"/>
      <c r="BS206" s="93"/>
      <c r="BT206" s="93"/>
      <c r="BU206" s="93"/>
      <c r="BV206" s="93"/>
      <c r="BW206" s="93"/>
      <c r="BX206" s="93"/>
      <c r="BY206" s="93"/>
      <c r="BZ206" s="93"/>
      <c r="CA206" s="93"/>
      <c r="CB206" s="93"/>
      <c r="CC206" s="93"/>
      <c r="CD206" s="93"/>
      <c r="CE206" s="93"/>
      <c r="CF206" s="93"/>
      <c r="CG206" s="93"/>
      <c r="CH206" s="93"/>
      <c r="CI206" s="93"/>
      <c r="CJ206" s="93"/>
      <c r="CK206" s="93"/>
      <c r="CL206" s="93"/>
      <c r="CM206" s="93"/>
      <c r="CN206" s="93"/>
      <c r="CO206" s="93"/>
      <c r="CP206" s="93"/>
      <c r="CQ206" s="93"/>
      <c r="CR206" s="93"/>
      <c r="CS206" s="93"/>
      <c r="CT206" s="93"/>
      <c r="CU206" s="93"/>
      <c r="CV206" s="93"/>
      <c r="CW206" s="93"/>
      <c r="CX206" s="93"/>
      <c r="CY206" s="93"/>
      <c r="CZ206" s="93"/>
      <c r="DA206" s="93"/>
      <c r="DB206" s="93"/>
      <c r="DC206" s="93"/>
      <c r="DD206" s="93"/>
      <c r="DE206" s="93"/>
      <c r="DF206" s="93"/>
      <c r="DG206" s="93"/>
      <c r="DH206" s="93"/>
      <c r="DI206" s="93"/>
      <c r="DJ206" s="93"/>
      <c r="DK206" s="93"/>
      <c r="DL206" s="93"/>
      <c r="DM206" s="93"/>
      <c r="DN206" s="93"/>
      <c r="DO206" s="93"/>
      <c r="DP206" s="93"/>
      <c r="DQ206" s="93"/>
      <c r="DR206" s="93"/>
      <c r="DS206" s="93"/>
      <c r="DT206" s="93"/>
      <c r="DU206" s="93"/>
      <c r="DV206" s="93"/>
      <c r="DW206" s="93"/>
      <c r="DX206" s="93"/>
      <c r="DY206" s="93"/>
      <c r="DZ206" s="93"/>
      <c r="EA206" s="93"/>
      <c r="EB206" s="93"/>
      <c r="EC206" s="93"/>
      <c r="ED206" s="93"/>
      <c r="EE206" s="93"/>
      <c r="EF206" s="93"/>
      <c r="EG206" s="93"/>
      <c r="EH206" s="93"/>
      <c r="EI206" s="93"/>
      <c r="EJ206" s="93"/>
      <c r="EK206" s="93"/>
      <c r="EL206" s="93"/>
      <c r="EM206" s="93"/>
      <c r="EN206" s="93"/>
      <c r="EO206" s="93"/>
      <c r="EP206" s="93"/>
      <c r="EQ206" s="93"/>
      <c r="ER206" s="93"/>
      <c r="ES206" s="93"/>
      <c r="ET206" s="93"/>
      <c r="EU206" s="93"/>
      <c r="EV206" s="93"/>
      <c r="EW206" s="93"/>
      <c r="EX206" s="93"/>
      <c r="EY206" s="93"/>
      <c r="EZ206" s="93"/>
      <c r="FA206" s="93"/>
      <c r="FB206" s="93"/>
      <c r="FC206" s="93"/>
      <c r="FD206" s="93"/>
      <c r="FE206" s="93"/>
      <c r="FF206" s="93"/>
      <c r="FG206" s="93"/>
      <c r="FH206" s="93"/>
      <c r="FI206" s="93"/>
      <c r="FJ206" s="93"/>
      <c r="FK206" s="93"/>
      <c r="FL206" s="93"/>
      <c r="FM206" s="93"/>
      <c r="FN206" s="93"/>
      <c r="FO206" s="93"/>
      <c r="FP206" s="93"/>
      <c r="FQ206" s="93"/>
      <c r="FR206" s="93"/>
      <c r="FS206" s="93"/>
      <c r="FT206" s="93"/>
      <c r="FU206" s="93"/>
      <c r="FV206" s="93"/>
      <c r="FW206" s="93"/>
      <c r="FX206" s="93"/>
      <c r="FY206" s="93"/>
      <c r="FZ206" s="93"/>
      <c r="GA206" s="93"/>
      <c r="GB206" s="93"/>
      <c r="GC206" s="93"/>
      <c r="GD206" s="93"/>
      <c r="GE206" s="93"/>
      <c r="GF206" s="93"/>
      <c r="GG206" s="93"/>
      <c r="GH206" s="93"/>
      <c r="GI206" s="93"/>
      <c r="GJ206" s="93"/>
      <c r="GK206" s="93"/>
      <c r="GL206" s="93"/>
      <c r="GM206" s="93"/>
      <c r="GN206" s="93"/>
      <c r="GO206" s="93"/>
      <c r="GP206" s="93"/>
      <c r="GQ206" s="93"/>
      <c r="GR206" s="93"/>
      <c r="GS206" s="93"/>
      <c r="GT206" s="93"/>
      <c r="GU206" s="93"/>
      <c r="GV206" s="93"/>
      <c r="GW206" s="93"/>
      <c r="GX206" s="93"/>
      <c r="GY206" s="93"/>
      <c r="GZ206" s="93"/>
      <c r="HA206" s="93"/>
      <c r="HB206" s="93"/>
      <c r="HC206" s="93"/>
      <c r="HD206" s="93"/>
      <c r="HE206" s="93"/>
      <c r="HF206" s="93"/>
      <c r="HG206" s="93"/>
      <c r="HH206" s="93"/>
      <c r="HI206" s="93"/>
      <c r="HJ206" s="93"/>
      <c r="HK206" s="93"/>
      <c r="HL206" s="93"/>
      <c r="HM206" s="93"/>
      <c r="HN206" s="93"/>
      <c r="HO206" s="93"/>
      <c r="HP206" s="93"/>
      <c r="HQ206" s="93"/>
      <c r="HR206" s="93"/>
      <c r="HS206" s="93"/>
      <c r="HT206" s="93"/>
      <c r="HU206" s="93"/>
      <c r="HV206" s="93"/>
      <c r="HW206" s="93"/>
      <c r="HX206" s="93"/>
      <c r="HY206" s="93"/>
      <c r="HZ206" s="93"/>
      <c r="IA206" s="93"/>
      <c r="IB206" s="93"/>
      <c r="IC206" s="93"/>
      <c r="ID206" s="93"/>
      <c r="IE206" s="93"/>
      <c r="IF206" s="93"/>
      <c r="IG206" s="93"/>
    </row>
    <row r="207" spans="1:241" s="80" customFormat="1" ht="21" customHeight="1">
      <c r="A207" s="88" t="s">
        <v>1481</v>
      </c>
      <c r="B207" s="88" t="s">
        <v>1974</v>
      </c>
      <c r="C207" s="91" t="s">
        <v>1693</v>
      </c>
      <c r="D207" s="88" t="s">
        <v>1684</v>
      </c>
      <c r="E207" s="88" t="s">
        <v>48</v>
      </c>
      <c r="F207" s="88" t="s">
        <v>1963</v>
      </c>
      <c r="G207" s="88" t="s">
        <v>1964</v>
      </c>
      <c r="H207" s="88" t="s">
        <v>1965</v>
      </c>
      <c r="I207" s="92">
        <v>900</v>
      </c>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c r="AG207" s="93"/>
      <c r="AH207" s="93"/>
      <c r="AI207" s="93"/>
      <c r="AJ207" s="93"/>
      <c r="AK207" s="93"/>
      <c r="AL207" s="93"/>
      <c r="AM207" s="93"/>
      <c r="AN207" s="93"/>
      <c r="AO207" s="93"/>
      <c r="AP207" s="93"/>
      <c r="AQ207" s="93"/>
      <c r="AR207" s="93"/>
      <c r="AS207" s="93"/>
      <c r="AT207" s="93"/>
      <c r="AU207" s="93"/>
      <c r="AV207" s="93"/>
      <c r="AW207" s="93"/>
      <c r="AX207" s="93"/>
      <c r="AY207" s="93"/>
      <c r="AZ207" s="93"/>
      <c r="BA207" s="93"/>
      <c r="BB207" s="93"/>
      <c r="BC207" s="93"/>
      <c r="BD207" s="93"/>
      <c r="BE207" s="93"/>
      <c r="BF207" s="93"/>
      <c r="BG207" s="93"/>
      <c r="BH207" s="93"/>
      <c r="BI207" s="93"/>
      <c r="BJ207" s="93"/>
      <c r="BK207" s="93"/>
      <c r="BL207" s="93"/>
      <c r="BM207" s="93"/>
      <c r="BN207" s="93"/>
      <c r="BO207" s="93"/>
      <c r="BP207" s="93"/>
      <c r="BQ207" s="93"/>
      <c r="BR207" s="93"/>
      <c r="BS207" s="93"/>
      <c r="BT207" s="93"/>
      <c r="BU207" s="93"/>
      <c r="BV207" s="93"/>
      <c r="BW207" s="93"/>
      <c r="BX207" s="93"/>
      <c r="BY207" s="93"/>
      <c r="BZ207" s="93"/>
      <c r="CA207" s="93"/>
      <c r="CB207" s="93"/>
      <c r="CC207" s="93"/>
      <c r="CD207" s="93"/>
      <c r="CE207" s="93"/>
      <c r="CF207" s="93"/>
      <c r="CG207" s="93"/>
      <c r="CH207" s="93"/>
      <c r="CI207" s="93"/>
      <c r="CJ207" s="93"/>
      <c r="CK207" s="93"/>
      <c r="CL207" s="93"/>
      <c r="CM207" s="93"/>
      <c r="CN207" s="93"/>
      <c r="CO207" s="93"/>
      <c r="CP207" s="93"/>
      <c r="CQ207" s="93"/>
      <c r="CR207" s="93"/>
      <c r="CS207" s="93"/>
      <c r="CT207" s="93"/>
      <c r="CU207" s="93"/>
      <c r="CV207" s="93"/>
      <c r="CW207" s="93"/>
      <c r="CX207" s="93"/>
      <c r="CY207" s="93"/>
      <c r="CZ207" s="93"/>
      <c r="DA207" s="93"/>
      <c r="DB207" s="93"/>
      <c r="DC207" s="93"/>
      <c r="DD207" s="93"/>
      <c r="DE207" s="93"/>
      <c r="DF207" s="93"/>
      <c r="DG207" s="93"/>
      <c r="DH207" s="93"/>
      <c r="DI207" s="93"/>
      <c r="DJ207" s="93"/>
      <c r="DK207" s="93"/>
      <c r="DL207" s="93"/>
      <c r="DM207" s="93"/>
      <c r="DN207" s="93"/>
      <c r="DO207" s="93"/>
      <c r="DP207" s="93"/>
      <c r="DQ207" s="93"/>
      <c r="DR207" s="93"/>
      <c r="DS207" s="93"/>
      <c r="DT207" s="93"/>
      <c r="DU207" s="93"/>
      <c r="DV207" s="93"/>
      <c r="DW207" s="93"/>
      <c r="DX207" s="93"/>
      <c r="DY207" s="93"/>
      <c r="DZ207" s="93"/>
      <c r="EA207" s="93"/>
      <c r="EB207" s="93"/>
      <c r="EC207" s="93"/>
      <c r="ED207" s="93"/>
      <c r="EE207" s="93"/>
      <c r="EF207" s="93"/>
      <c r="EG207" s="93"/>
      <c r="EH207" s="93"/>
      <c r="EI207" s="93"/>
      <c r="EJ207" s="93"/>
      <c r="EK207" s="93"/>
      <c r="EL207" s="93"/>
      <c r="EM207" s="93"/>
      <c r="EN207" s="93"/>
      <c r="EO207" s="93"/>
      <c r="EP207" s="93"/>
      <c r="EQ207" s="93"/>
      <c r="ER207" s="93"/>
      <c r="ES207" s="93"/>
      <c r="ET207" s="93"/>
      <c r="EU207" s="93"/>
      <c r="EV207" s="93"/>
      <c r="EW207" s="93"/>
      <c r="EX207" s="93"/>
      <c r="EY207" s="93"/>
      <c r="EZ207" s="93"/>
      <c r="FA207" s="93"/>
      <c r="FB207" s="93"/>
      <c r="FC207" s="93"/>
      <c r="FD207" s="93"/>
      <c r="FE207" s="93"/>
      <c r="FF207" s="93"/>
      <c r="FG207" s="93"/>
      <c r="FH207" s="93"/>
      <c r="FI207" s="93"/>
      <c r="FJ207" s="93"/>
      <c r="FK207" s="93"/>
      <c r="FL207" s="93"/>
      <c r="FM207" s="93"/>
      <c r="FN207" s="93"/>
      <c r="FO207" s="93"/>
      <c r="FP207" s="93"/>
      <c r="FQ207" s="93"/>
      <c r="FR207" s="93"/>
      <c r="FS207" s="93"/>
      <c r="FT207" s="93"/>
      <c r="FU207" s="93"/>
      <c r="FV207" s="93"/>
      <c r="FW207" s="93"/>
      <c r="FX207" s="93"/>
      <c r="FY207" s="93"/>
      <c r="FZ207" s="93"/>
      <c r="GA207" s="93"/>
      <c r="GB207" s="93"/>
      <c r="GC207" s="93"/>
      <c r="GD207" s="93"/>
      <c r="GE207" s="93"/>
      <c r="GF207" s="93"/>
      <c r="GG207" s="93"/>
      <c r="GH207" s="93"/>
      <c r="GI207" s="93"/>
      <c r="GJ207" s="93"/>
      <c r="GK207" s="93"/>
      <c r="GL207" s="93"/>
      <c r="GM207" s="93"/>
      <c r="GN207" s="93"/>
      <c r="GO207" s="93"/>
      <c r="GP207" s="93"/>
      <c r="GQ207" s="93"/>
      <c r="GR207" s="93"/>
      <c r="GS207" s="93"/>
      <c r="GT207" s="93"/>
      <c r="GU207" s="93"/>
      <c r="GV207" s="93"/>
      <c r="GW207" s="93"/>
      <c r="GX207" s="93"/>
      <c r="GY207" s="93"/>
      <c r="GZ207" s="93"/>
      <c r="HA207" s="93"/>
      <c r="HB207" s="93"/>
      <c r="HC207" s="93"/>
      <c r="HD207" s="93"/>
      <c r="HE207" s="93"/>
      <c r="HF207" s="93"/>
      <c r="HG207" s="93"/>
      <c r="HH207" s="93"/>
      <c r="HI207" s="93"/>
      <c r="HJ207" s="93"/>
      <c r="HK207" s="93"/>
      <c r="HL207" s="93"/>
      <c r="HM207" s="93"/>
      <c r="HN207" s="93"/>
      <c r="HO207" s="93"/>
      <c r="HP207" s="93"/>
      <c r="HQ207" s="93"/>
      <c r="HR207" s="93"/>
      <c r="HS207" s="93"/>
      <c r="HT207" s="93"/>
      <c r="HU207" s="93"/>
      <c r="HV207" s="93"/>
      <c r="HW207" s="93"/>
      <c r="HX207" s="93"/>
      <c r="HY207" s="93"/>
      <c r="HZ207" s="93"/>
      <c r="IA207" s="93"/>
      <c r="IB207" s="93"/>
      <c r="IC207" s="93"/>
      <c r="ID207" s="93"/>
      <c r="IE207" s="93"/>
      <c r="IF207" s="93"/>
      <c r="IG207" s="93"/>
    </row>
    <row r="208" spans="1:241" s="80" customFormat="1" ht="21" customHeight="1">
      <c r="A208" s="88" t="s">
        <v>1485</v>
      </c>
      <c r="B208" s="88" t="s">
        <v>1975</v>
      </c>
      <c r="C208" s="91" t="s">
        <v>1773</v>
      </c>
      <c r="D208" s="88" t="s">
        <v>1684</v>
      </c>
      <c r="E208" s="88" t="s">
        <v>48</v>
      </c>
      <c r="F208" s="88" t="s">
        <v>1963</v>
      </c>
      <c r="G208" s="88" t="s">
        <v>1964</v>
      </c>
      <c r="H208" s="88" t="s">
        <v>1965</v>
      </c>
      <c r="I208" s="92">
        <v>900</v>
      </c>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93"/>
      <c r="AN208" s="93"/>
      <c r="AO208" s="93"/>
      <c r="AP208" s="93"/>
      <c r="AQ208" s="93"/>
      <c r="AR208" s="93"/>
      <c r="AS208" s="93"/>
      <c r="AT208" s="93"/>
      <c r="AU208" s="93"/>
      <c r="AV208" s="93"/>
      <c r="AW208" s="93"/>
      <c r="AX208" s="93"/>
      <c r="AY208" s="93"/>
      <c r="AZ208" s="93"/>
      <c r="BA208" s="93"/>
      <c r="BB208" s="93"/>
      <c r="BC208" s="93"/>
      <c r="BD208" s="93"/>
      <c r="BE208" s="93"/>
      <c r="BF208" s="93"/>
      <c r="BG208" s="93"/>
      <c r="BH208" s="93"/>
      <c r="BI208" s="93"/>
      <c r="BJ208" s="93"/>
      <c r="BK208" s="93"/>
      <c r="BL208" s="93"/>
      <c r="BM208" s="93"/>
      <c r="BN208" s="93"/>
      <c r="BO208" s="93"/>
      <c r="BP208" s="93"/>
      <c r="BQ208" s="93"/>
      <c r="BR208" s="93"/>
      <c r="BS208" s="93"/>
      <c r="BT208" s="93"/>
      <c r="BU208" s="93"/>
      <c r="BV208" s="93"/>
      <c r="BW208" s="93"/>
      <c r="BX208" s="93"/>
      <c r="BY208" s="93"/>
      <c r="BZ208" s="93"/>
      <c r="CA208" s="93"/>
      <c r="CB208" s="93"/>
      <c r="CC208" s="93"/>
      <c r="CD208" s="93"/>
      <c r="CE208" s="93"/>
      <c r="CF208" s="93"/>
      <c r="CG208" s="93"/>
      <c r="CH208" s="93"/>
      <c r="CI208" s="93"/>
      <c r="CJ208" s="93"/>
      <c r="CK208" s="93"/>
      <c r="CL208" s="93"/>
      <c r="CM208" s="93"/>
      <c r="CN208" s="93"/>
      <c r="CO208" s="93"/>
      <c r="CP208" s="93"/>
      <c r="CQ208" s="93"/>
      <c r="CR208" s="93"/>
      <c r="CS208" s="93"/>
      <c r="CT208" s="93"/>
      <c r="CU208" s="93"/>
      <c r="CV208" s="93"/>
      <c r="CW208" s="93"/>
      <c r="CX208" s="93"/>
      <c r="CY208" s="93"/>
      <c r="CZ208" s="93"/>
      <c r="DA208" s="93"/>
      <c r="DB208" s="93"/>
      <c r="DC208" s="93"/>
      <c r="DD208" s="93"/>
      <c r="DE208" s="93"/>
      <c r="DF208" s="93"/>
      <c r="DG208" s="93"/>
      <c r="DH208" s="93"/>
      <c r="DI208" s="93"/>
      <c r="DJ208" s="93"/>
      <c r="DK208" s="93"/>
      <c r="DL208" s="93"/>
      <c r="DM208" s="93"/>
      <c r="DN208" s="93"/>
      <c r="DO208" s="93"/>
      <c r="DP208" s="93"/>
      <c r="DQ208" s="93"/>
      <c r="DR208" s="93"/>
      <c r="DS208" s="93"/>
      <c r="DT208" s="93"/>
      <c r="DU208" s="93"/>
      <c r="DV208" s="93"/>
      <c r="DW208" s="93"/>
      <c r="DX208" s="93"/>
      <c r="DY208" s="93"/>
      <c r="DZ208" s="93"/>
      <c r="EA208" s="93"/>
      <c r="EB208" s="93"/>
      <c r="EC208" s="93"/>
      <c r="ED208" s="93"/>
      <c r="EE208" s="93"/>
      <c r="EF208" s="93"/>
      <c r="EG208" s="93"/>
      <c r="EH208" s="93"/>
      <c r="EI208" s="93"/>
      <c r="EJ208" s="93"/>
      <c r="EK208" s="93"/>
      <c r="EL208" s="93"/>
      <c r="EM208" s="93"/>
      <c r="EN208" s="93"/>
      <c r="EO208" s="93"/>
      <c r="EP208" s="93"/>
      <c r="EQ208" s="93"/>
      <c r="ER208" s="93"/>
      <c r="ES208" s="93"/>
      <c r="ET208" s="93"/>
      <c r="EU208" s="93"/>
      <c r="EV208" s="93"/>
      <c r="EW208" s="93"/>
      <c r="EX208" s="93"/>
      <c r="EY208" s="93"/>
      <c r="EZ208" s="93"/>
      <c r="FA208" s="93"/>
      <c r="FB208" s="93"/>
      <c r="FC208" s="93"/>
      <c r="FD208" s="93"/>
      <c r="FE208" s="93"/>
      <c r="FF208" s="93"/>
      <c r="FG208" s="93"/>
      <c r="FH208" s="93"/>
      <c r="FI208" s="93"/>
      <c r="FJ208" s="93"/>
      <c r="FK208" s="93"/>
      <c r="FL208" s="93"/>
      <c r="FM208" s="93"/>
      <c r="FN208" s="93"/>
      <c r="FO208" s="93"/>
      <c r="FP208" s="93"/>
      <c r="FQ208" s="93"/>
      <c r="FR208" s="93"/>
      <c r="FS208" s="93"/>
      <c r="FT208" s="93"/>
      <c r="FU208" s="93"/>
      <c r="FV208" s="93"/>
      <c r="FW208" s="93"/>
      <c r="FX208" s="93"/>
      <c r="FY208" s="93"/>
      <c r="FZ208" s="93"/>
      <c r="GA208" s="93"/>
      <c r="GB208" s="93"/>
      <c r="GC208" s="93"/>
      <c r="GD208" s="93"/>
      <c r="GE208" s="93"/>
      <c r="GF208" s="93"/>
      <c r="GG208" s="93"/>
      <c r="GH208" s="93"/>
      <c r="GI208" s="93"/>
      <c r="GJ208" s="93"/>
      <c r="GK208" s="93"/>
      <c r="GL208" s="93"/>
      <c r="GM208" s="93"/>
      <c r="GN208" s="93"/>
      <c r="GO208" s="93"/>
      <c r="GP208" s="93"/>
      <c r="GQ208" s="93"/>
      <c r="GR208" s="93"/>
      <c r="GS208" s="93"/>
      <c r="GT208" s="93"/>
      <c r="GU208" s="93"/>
      <c r="GV208" s="93"/>
      <c r="GW208" s="93"/>
      <c r="GX208" s="93"/>
      <c r="GY208" s="93"/>
      <c r="GZ208" s="93"/>
      <c r="HA208" s="93"/>
      <c r="HB208" s="93"/>
      <c r="HC208" s="93"/>
      <c r="HD208" s="93"/>
      <c r="HE208" s="93"/>
      <c r="HF208" s="93"/>
      <c r="HG208" s="93"/>
      <c r="HH208" s="93"/>
      <c r="HI208" s="93"/>
      <c r="HJ208" s="93"/>
      <c r="HK208" s="93"/>
      <c r="HL208" s="93"/>
      <c r="HM208" s="93"/>
      <c r="HN208" s="93"/>
      <c r="HO208" s="93"/>
      <c r="HP208" s="93"/>
      <c r="HQ208" s="93"/>
      <c r="HR208" s="93"/>
      <c r="HS208" s="93"/>
      <c r="HT208" s="93"/>
      <c r="HU208" s="93"/>
      <c r="HV208" s="93"/>
      <c r="HW208" s="93"/>
      <c r="HX208" s="93"/>
      <c r="HY208" s="93"/>
      <c r="HZ208" s="93"/>
      <c r="IA208" s="93"/>
      <c r="IB208" s="93"/>
      <c r="IC208" s="93"/>
      <c r="ID208" s="93"/>
      <c r="IE208" s="93"/>
      <c r="IF208" s="93"/>
      <c r="IG208" s="93"/>
    </row>
    <row r="209" spans="1:241" s="80" customFormat="1" ht="21" customHeight="1">
      <c r="A209" s="88" t="s">
        <v>1488</v>
      </c>
      <c r="B209" s="88" t="s">
        <v>1976</v>
      </c>
      <c r="C209" s="91" t="s">
        <v>1776</v>
      </c>
      <c r="D209" s="88" t="s">
        <v>1684</v>
      </c>
      <c r="E209" s="88" t="s">
        <v>48</v>
      </c>
      <c r="F209" s="88" t="s">
        <v>1963</v>
      </c>
      <c r="G209" s="88" t="s">
        <v>1964</v>
      </c>
      <c r="H209" s="88" t="s">
        <v>1965</v>
      </c>
      <c r="I209" s="92">
        <v>900</v>
      </c>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c r="AG209" s="93"/>
      <c r="AH209" s="93"/>
      <c r="AI209" s="93"/>
      <c r="AJ209" s="93"/>
      <c r="AK209" s="93"/>
      <c r="AL209" s="93"/>
      <c r="AM209" s="93"/>
      <c r="AN209" s="93"/>
      <c r="AO209" s="93"/>
      <c r="AP209" s="93"/>
      <c r="AQ209" s="93"/>
      <c r="AR209" s="93"/>
      <c r="AS209" s="93"/>
      <c r="AT209" s="93"/>
      <c r="AU209" s="93"/>
      <c r="AV209" s="93"/>
      <c r="AW209" s="93"/>
      <c r="AX209" s="93"/>
      <c r="AY209" s="93"/>
      <c r="AZ209" s="93"/>
      <c r="BA209" s="93"/>
      <c r="BB209" s="93"/>
      <c r="BC209" s="93"/>
      <c r="BD209" s="93"/>
      <c r="BE209" s="93"/>
      <c r="BF209" s="93"/>
      <c r="BG209" s="93"/>
      <c r="BH209" s="93"/>
      <c r="BI209" s="93"/>
      <c r="BJ209" s="93"/>
      <c r="BK209" s="93"/>
      <c r="BL209" s="93"/>
      <c r="BM209" s="93"/>
      <c r="BN209" s="93"/>
      <c r="BO209" s="93"/>
      <c r="BP209" s="93"/>
      <c r="BQ209" s="93"/>
      <c r="BR209" s="93"/>
      <c r="BS209" s="93"/>
      <c r="BT209" s="93"/>
      <c r="BU209" s="93"/>
      <c r="BV209" s="93"/>
      <c r="BW209" s="93"/>
      <c r="BX209" s="93"/>
      <c r="BY209" s="93"/>
      <c r="BZ209" s="93"/>
      <c r="CA209" s="93"/>
      <c r="CB209" s="93"/>
      <c r="CC209" s="93"/>
      <c r="CD209" s="93"/>
      <c r="CE209" s="93"/>
      <c r="CF209" s="93"/>
      <c r="CG209" s="93"/>
      <c r="CH209" s="93"/>
      <c r="CI209" s="93"/>
      <c r="CJ209" s="93"/>
      <c r="CK209" s="93"/>
      <c r="CL209" s="93"/>
      <c r="CM209" s="93"/>
      <c r="CN209" s="93"/>
      <c r="CO209" s="93"/>
      <c r="CP209" s="93"/>
      <c r="CQ209" s="93"/>
      <c r="CR209" s="93"/>
      <c r="CS209" s="93"/>
      <c r="CT209" s="93"/>
      <c r="CU209" s="93"/>
      <c r="CV209" s="93"/>
      <c r="CW209" s="93"/>
      <c r="CX209" s="93"/>
      <c r="CY209" s="93"/>
      <c r="CZ209" s="93"/>
      <c r="DA209" s="93"/>
      <c r="DB209" s="93"/>
      <c r="DC209" s="93"/>
      <c r="DD209" s="93"/>
      <c r="DE209" s="93"/>
      <c r="DF209" s="93"/>
      <c r="DG209" s="93"/>
      <c r="DH209" s="93"/>
      <c r="DI209" s="93"/>
      <c r="DJ209" s="93"/>
      <c r="DK209" s="93"/>
      <c r="DL209" s="93"/>
      <c r="DM209" s="93"/>
      <c r="DN209" s="93"/>
      <c r="DO209" s="93"/>
      <c r="DP209" s="93"/>
      <c r="DQ209" s="93"/>
      <c r="DR209" s="93"/>
      <c r="DS209" s="93"/>
      <c r="DT209" s="93"/>
      <c r="DU209" s="93"/>
      <c r="DV209" s="93"/>
      <c r="DW209" s="93"/>
      <c r="DX209" s="93"/>
      <c r="DY209" s="93"/>
      <c r="DZ209" s="93"/>
      <c r="EA209" s="93"/>
      <c r="EB209" s="93"/>
      <c r="EC209" s="93"/>
      <c r="ED209" s="93"/>
      <c r="EE209" s="93"/>
      <c r="EF209" s="93"/>
      <c r="EG209" s="93"/>
      <c r="EH209" s="93"/>
      <c r="EI209" s="93"/>
      <c r="EJ209" s="93"/>
      <c r="EK209" s="93"/>
      <c r="EL209" s="93"/>
      <c r="EM209" s="93"/>
      <c r="EN209" s="93"/>
      <c r="EO209" s="93"/>
      <c r="EP209" s="93"/>
      <c r="EQ209" s="93"/>
      <c r="ER209" s="93"/>
      <c r="ES209" s="93"/>
      <c r="ET209" s="93"/>
      <c r="EU209" s="93"/>
      <c r="EV209" s="93"/>
      <c r="EW209" s="93"/>
      <c r="EX209" s="93"/>
      <c r="EY209" s="93"/>
      <c r="EZ209" s="93"/>
      <c r="FA209" s="93"/>
      <c r="FB209" s="93"/>
      <c r="FC209" s="93"/>
      <c r="FD209" s="93"/>
      <c r="FE209" s="93"/>
      <c r="FF209" s="93"/>
      <c r="FG209" s="93"/>
      <c r="FH209" s="93"/>
      <c r="FI209" s="93"/>
      <c r="FJ209" s="93"/>
      <c r="FK209" s="93"/>
      <c r="FL209" s="93"/>
      <c r="FM209" s="93"/>
      <c r="FN209" s="93"/>
      <c r="FO209" s="93"/>
      <c r="FP209" s="93"/>
      <c r="FQ209" s="93"/>
      <c r="FR209" s="93"/>
      <c r="FS209" s="93"/>
      <c r="FT209" s="93"/>
      <c r="FU209" s="93"/>
      <c r="FV209" s="93"/>
      <c r="FW209" s="93"/>
      <c r="FX209" s="93"/>
      <c r="FY209" s="93"/>
      <c r="FZ209" s="93"/>
      <c r="GA209" s="93"/>
      <c r="GB209" s="93"/>
      <c r="GC209" s="93"/>
      <c r="GD209" s="93"/>
      <c r="GE209" s="93"/>
      <c r="GF209" s="93"/>
      <c r="GG209" s="93"/>
      <c r="GH209" s="93"/>
      <c r="GI209" s="93"/>
      <c r="GJ209" s="93"/>
      <c r="GK209" s="93"/>
      <c r="GL209" s="93"/>
      <c r="GM209" s="93"/>
      <c r="GN209" s="93"/>
      <c r="GO209" s="93"/>
      <c r="GP209" s="93"/>
      <c r="GQ209" s="93"/>
      <c r="GR209" s="93"/>
      <c r="GS209" s="93"/>
      <c r="GT209" s="93"/>
      <c r="GU209" s="93"/>
      <c r="GV209" s="93"/>
      <c r="GW209" s="93"/>
      <c r="GX209" s="93"/>
      <c r="GY209" s="93"/>
      <c r="GZ209" s="93"/>
      <c r="HA209" s="93"/>
      <c r="HB209" s="93"/>
      <c r="HC209" s="93"/>
      <c r="HD209" s="93"/>
      <c r="HE209" s="93"/>
      <c r="HF209" s="93"/>
      <c r="HG209" s="93"/>
      <c r="HH209" s="93"/>
      <c r="HI209" s="93"/>
      <c r="HJ209" s="93"/>
      <c r="HK209" s="93"/>
      <c r="HL209" s="93"/>
      <c r="HM209" s="93"/>
      <c r="HN209" s="93"/>
      <c r="HO209" s="93"/>
      <c r="HP209" s="93"/>
      <c r="HQ209" s="93"/>
      <c r="HR209" s="93"/>
      <c r="HS209" s="93"/>
      <c r="HT209" s="93"/>
      <c r="HU209" s="93"/>
      <c r="HV209" s="93"/>
      <c r="HW209" s="93"/>
      <c r="HX209" s="93"/>
      <c r="HY209" s="93"/>
      <c r="HZ209" s="93"/>
      <c r="IA209" s="93"/>
      <c r="IB209" s="93"/>
      <c r="IC209" s="93"/>
      <c r="ID209" s="93"/>
      <c r="IE209" s="93"/>
      <c r="IF209" s="93"/>
      <c r="IG209" s="93"/>
    </row>
    <row r="210" spans="1:241" s="80" customFormat="1" ht="21" customHeight="1">
      <c r="A210" s="88" t="s">
        <v>1493</v>
      </c>
      <c r="B210" s="88" t="s">
        <v>1977</v>
      </c>
      <c r="C210" s="91" t="s">
        <v>1902</v>
      </c>
      <c r="D210" s="88" t="s">
        <v>1684</v>
      </c>
      <c r="E210" s="88" t="s">
        <v>48</v>
      </c>
      <c r="F210" s="88" t="s">
        <v>1963</v>
      </c>
      <c r="G210" s="88" t="s">
        <v>1964</v>
      </c>
      <c r="H210" s="88" t="s">
        <v>1965</v>
      </c>
      <c r="I210" s="92">
        <v>900</v>
      </c>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3"/>
      <c r="AL210" s="93"/>
      <c r="AM210" s="93"/>
      <c r="AN210" s="93"/>
      <c r="AO210" s="93"/>
      <c r="AP210" s="93"/>
      <c r="AQ210" s="93"/>
      <c r="AR210" s="93"/>
      <c r="AS210" s="93"/>
      <c r="AT210" s="93"/>
      <c r="AU210" s="93"/>
      <c r="AV210" s="93"/>
      <c r="AW210" s="93"/>
      <c r="AX210" s="93"/>
      <c r="AY210" s="93"/>
      <c r="AZ210" s="93"/>
      <c r="BA210" s="93"/>
      <c r="BB210" s="93"/>
      <c r="BC210" s="93"/>
      <c r="BD210" s="93"/>
      <c r="BE210" s="93"/>
      <c r="BF210" s="93"/>
      <c r="BG210" s="93"/>
      <c r="BH210" s="93"/>
      <c r="BI210" s="93"/>
      <c r="BJ210" s="93"/>
      <c r="BK210" s="93"/>
      <c r="BL210" s="93"/>
      <c r="BM210" s="93"/>
      <c r="BN210" s="93"/>
      <c r="BO210" s="93"/>
      <c r="BP210" s="93"/>
      <c r="BQ210" s="93"/>
      <c r="BR210" s="93"/>
      <c r="BS210" s="93"/>
      <c r="BT210" s="93"/>
      <c r="BU210" s="93"/>
      <c r="BV210" s="93"/>
      <c r="BW210" s="93"/>
      <c r="BX210" s="93"/>
      <c r="BY210" s="93"/>
      <c r="BZ210" s="93"/>
      <c r="CA210" s="93"/>
      <c r="CB210" s="93"/>
      <c r="CC210" s="93"/>
      <c r="CD210" s="93"/>
      <c r="CE210" s="93"/>
      <c r="CF210" s="93"/>
      <c r="CG210" s="93"/>
      <c r="CH210" s="93"/>
      <c r="CI210" s="93"/>
      <c r="CJ210" s="93"/>
      <c r="CK210" s="93"/>
      <c r="CL210" s="93"/>
      <c r="CM210" s="93"/>
      <c r="CN210" s="93"/>
      <c r="CO210" s="93"/>
      <c r="CP210" s="93"/>
      <c r="CQ210" s="93"/>
      <c r="CR210" s="93"/>
      <c r="CS210" s="93"/>
      <c r="CT210" s="93"/>
      <c r="CU210" s="93"/>
      <c r="CV210" s="93"/>
      <c r="CW210" s="93"/>
      <c r="CX210" s="93"/>
      <c r="CY210" s="93"/>
      <c r="CZ210" s="93"/>
      <c r="DA210" s="93"/>
      <c r="DB210" s="93"/>
      <c r="DC210" s="93"/>
      <c r="DD210" s="93"/>
      <c r="DE210" s="93"/>
      <c r="DF210" s="93"/>
      <c r="DG210" s="93"/>
      <c r="DH210" s="93"/>
      <c r="DI210" s="93"/>
      <c r="DJ210" s="93"/>
      <c r="DK210" s="93"/>
      <c r="DL210" s="93"/>
      <c r="DM210" s="93"/>
      <c r="DN210" s="93"/>
      <c r="DO210" s="93"/>
      <c r="DP210" s="93"/>
      <c r="DQ210" s="93"/>
      <c r="DR210" s="93"/>
      <c r="DS210" s="93"/>
      <c r="DT210" s="93"/>
      <c r="DU210" s="93"/>
      <c r="DV210" s="93"/>
      <c r="DW210" s="93"/>
      <c r="DX210" s="93"/>
      <c r="DY210" s="93"/>
      <c r="DZ210" s="93"/>
      <c r="EA210" s="93"/>
      <c r="EB210" s="93"/>
      <c r="EC210" s="93"/>
      <c r="ED210" s="93"/>
      <c r="EE210" s="93"/>
      <c r="EF210" s="93"/>
      <c r="EG210" s="93"/>
      <c r="EH210" s="93"/>
      <c r="EI210" s="93"/>
      <c r="EJ210" s="93"/>
      <c r="EK210" s="93"/>
      <c r="EL210" s="93"/>
      <c r="EM210" s="93"/>
      <c r="EN210" s="93"/>
      <c r="EO210" s="93"/>
      <c r="EP210" s="93"/>
      <c r="EQ210" s="93"/>
      <c r="ER210" s="93"/>
      <c r="ES210" s="93"/>
      <c r="ET210" s="93"/>
      <c r="EU210" s="93"/>
      <c r="EV210" s="93"/>
      <c r="EW210" s="93"/>
      <c r="EX210" s="93"/>
      <c r="EY210" s="93"/>
      <c r="EZ210" s="93"/>
      <c r="FA210" s="93"/>
      <c r="FB210" s="93"/>
      <c r="FC210" s="93"/>
      <c r="FD210" s="93"/>
      <c r="FE210" s="93"/>
      <c r="FF210" s="93"/>
      <c r="FG210" s="93"/>
      <c r="FH210" s="93"/>
      <c r="FI210" s="93"/>
      <c r="FJ210" s="93"/>
      <c r="FK210" s="93"/>
      <c r="FL210" s="93"/>
      <c r="FM210" s="93"/>
      <c r="FN210" s="93"/>
      <c r="FO210" s="93"/>
      <c r="FP210" s="93"/>
      <c r="FQ210" s="93"/>
      <c r="FR210" s="93"/>
      <c r="FS210" s="93"/>
      <c r="FT210" s="93"/>
      <c r="FU210" s="93"/>
      <c r="FV210" s="93"/>
      <c r="FW210" s="93"/>
      <c r="FX210" s="93"/>
      <c r="FY210" s="93"/>
      <c r="FZ210" s="93"/>
      <c r="GA210" s="93"/>
      <c r="GB210" s="93"/>
      <c r="GC210" s="93"/>
      <c r="GD210" s="93"/>
      <c r="GE210" s="93"/>
      <c r="GF210" s="93"/>
      <c r="GG210" s="93"/>
      <c r="GH210" s="93"/>
      <c r="GI210" s="93"/>
      <c r="GJ210" s="93"/>
      <c r="GK210" s="93"/>
      <c r="GL210" s="93"/>
      <c r="GM210" s="93"/>
      <c r="GN210" s="93"/>
      <c r="GO210" s="93"/>
      <c r="GP210" s="93"/>
      <c r="GQ210" s="93"/>
      <c r="GR210" s="93"/>
      <c r="GS210" s="93"/>
      <c r="GT210" s="93"/>
      <c r="GU210" s="93"/>
      <c r="GV210" s="93"/>
      <c r="GW210" s="93"/>
      <c r="GX210" s="93"/>
      <c r="GY210" s="93"/>
      <c r="GZ210" s="93"/>
      <c r="HA210" s="93"/>
      <c r="HB210" s="93"/>
      <c r="HC210" s="93"/>
      <c r="HD210" s="93"/>
      <c r="HE210" s="93"/>
      <c r="HF210" s="93"/>
      <c r="HG210" s="93"/>
      <c r="HH210" s="93"/>
      <c r="HI210" s="93"/>
      <c r="HJ210" s="93"/>
      <c r="HK210" s="93"/>
      <c r="HL210" s="93"/>
      <c r="HM210" s="93"/>
      <c r="HN210" s="93"/>
      <c r="HO210" s="93"/>
      <c r="HP210" s="93"/>
      <c r="HQ210" s="93"/>
      <c r="HR210" s="93"/>
      <c r="HS210" s="93"/>
      <c r="HT210" s="93"/>
      <c r="HU210" s="93"/>
      <c r="HV210" s="93"/>
      <c r="HW210" s="93"/>
      <c r="HX210" s="93"/>
      <c r="HY210" s="93"/>
      <c r="HZ210" s="93"/>
      <c r="IA210" s="93"/>
      <c r="IB210" s="93"/>
      <c r="IC210" s="93"/>
      <c r="ID210" s="93"/>
      <c r="IE210" s="93"/>
      <c r="IF210" s="93"/>
      <c r="IG210" s="93"/>
    </row>
    <row r="211" spans="1:241" s="80" customFormat="1" ht="21" customHeight="1">
      <c r="A211" s="88" t="s">
        <v>1495</v>
      </c>
      <c r="B211" s="88" t="s">
        <v>1978</v>
      </c>
      <c r="C211" s="91" t="s">
        <v>1805</v>
      </c>
      <c r="D211" s="88" t="s">
        <v>1684</v>
      </c>
      <c r="E211" s="88" t="s">
        <v>48</v>
      </c>
      <c r="F211" s="88" t="s">
        <v>1963</v>
      </c>
      <c r="G211" s="88" t="s">
        <v>1964</v>
      </c>
      <c r="H211" s="88" t="s">
        <v>1965</v>
      </c>
      <c r="I211" s="92">
        <v>900</v>
      </c>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c r="AG211" s="93"/>
      <c r="AH211" s="93"/>
      <c r="AI211" s="93"/>
      <c r="AJ211" s="93"/>
      <c r="AK211" s="93"/>
      <c r="AL211" s="93"/>
      <c r="AM211" s="93"/>
      <c r="AN211" s="93"/>
      <c r="AO211" s="93"/>
      <c r="AP211" s="93"/>
      <c r="AQ211" s="93"/>
      <c r="AR211" s="93"/>
      <c r="AS211" s="93"/>
      <c r="AT211" s="93"/>
      <c r="AU211" s="93"/>
      <c r="AV211" s="93"/>
      <c r="AW211" s="93"/>
      <c r="AX211" s="93"/>
      <c r="AY211" s="93"/>
      <c r="AZ211" s="93"/>
      <c r="BA211" s="93"/>
      <c r="BB211" s="93"/>
      <c r="BC211" s="93"/>
      <c r="BD211" s="93"/>
      <c r="BE211" s="93"/>
      <c r="BF211" s="93"/>
      <c r="BG211" s="93"/>
      <c r="BH211" s="93"/>
      <c r="BI211" s="93"/>
      <c r="BJ211" s="93"/>
      <c r="BK211" s="93"/>
      <c r="BL211" s="93"/>
      <c r="BM211" s="93"/>
      <c r="BN211" s="93"/>
      <c r="BO211" s="93"/>
      <c r="BP211" s="93"/>
      <c r="BQ211" s="93"/>
      <c r="BR211" s="93"/>
      <c r="BS211" s="93"/>
      <c r="BT211" s="93"/>
      <c r="BU211" s="93"/>
      <c r="BV211" s="93"/>
      <c r="BW211" s="93"/>
      <c r="BX211" s="93"/>
      <c r="BY211" s="93"/>
      <c r="BZ211" s="93"/>
      <c r="CA211" s="93"/>
      <c r="CB211" s="93"/>
      <c r="CC211" s="93"/>
      <c r="CD211" s="93"/>
      <c r="CE211" s="93"/>
      <c r="CF211" s="93"/>
      <c r="CG211" s="93"/>
      <c r="CH211" s="93"/>
      <c r="CI211" s="93"/>
      <c r="CJ211" s="93"/>
      <c r="CK211" s="93"/>
      <c r="CL211" s="93"/>
      <c r="CM211" s="93"/>
      <c r="CN211" s="93"/>
      <c r="CO211" s="93"/>
      <c r="CP211" s="93"/>
      <c r="CQ211" s="93"/>
      <c r="CR211" s="93"/>
      <c r="CS211" s="93"/>
      <c r="CT211" s="93"/>
      <c r="CU211" s="93"/>
      <c r="CV211" s="93"/>
      <c r="CW211" s="93"/>
      <c r="CX211" s="93"/>
      <c r="CY211" s="93"/>
      <c r="CZ211" s="93"/>
      <c r="DA211" s="93"/>
      <c r="DB211" s="93"/>
      <c r="DC211" s="93"/>
      <c r="DD211" s="93"/>
      <c r="DE211" s="93"/>
      <c r="DF211" s="93"/>
      <c r="DG211" s="93"/>
      <c r="DH211" s="93"/>
      <c r="DI211" s="93"/>
      <c r="DJ211" s="93"/>
      <c r="DK211" s="93"/>
      <c r="DL211" s="93"/>
      <c r="DM211" s="93"/>
      <c r="DN211" s="93"/>
      <c r="DO211" s="93"/>
      <c r="DP211" s="93"/>
      <c r="DQ211" s="93"/>
      <c r="DR211" s="93"/>
      <c r="DS211" s="93"/>
      <c r="DT211" s="93"/>
      <c r="DU211" s="93"/>
      <c r="DV211" s="93"/>
      <c r="DW211" s="93"/>
      <c r="DX211" s="93"/>
      <c r="DY211" s="93"/>
      <c r="DZ211" s="93"/>
      <c r="EA211" s="93"/>
      <c r="EB211" s="93"/>
      <c r="EC211" s="93"/>
      <c r="ED211" s="93"/>
      <c r="EE211" s="93"/>
      <c r="EF211" s="93"/>
      <c r="EG211" s="93"/>
      <c r="EH211" s="93"/>
      <c r="EI211" s="93"/>
      <c r="EJ211" s="93"/>
      <c r="EK211" s="93"/>
      <c r="EL211" s="93"/>
      <c r="EM211" s="93"/>
      <c r="EN211" s="93"/>
      <c r="EO211" s="93"/>
      <c r="EP211" s="93"/>
      <c r="EQ211" s="93"/>
      <c r="ER211" s="93"/>
      <c r="ES211" s="93"/>
      <c r="ET211" s="93"/>
      <c r="EU211" s="93"/>
      <c r="EV211" s="93"/>
      <c r="EW211" s="93"/>
      <c r="EX211" s="93"/>
      <c r="EY211" s="93"/>
      <c r="EZ211" s="93"/>
      <c r="FA211" s="93"/>
      <c r="FB211" s="93"/>
      <c r="FC211" s="93"/>
      <c r="FD211" s="93"/>
      <c r="FE211" s="93"/>
      <c r="FF211" s="93"/>
      <c r="FG211" s="93"/>
      <c r="FH211" s="93"/>
      <c r="FI211" s="93"/>
      <c r="FJ211" s="93"/>
      <c r="FK211" s="93"/>
      <c r="FL211" s="93"/>
      <c r="FM211" s="93"/>
      <c r="FN211" s="93"/>
      <c r="FO211" s="93"/>
      <c r="FP211" s="93"/>
      <c r="FQ211" s="93"/>
      <c r="FR211" s="93"/>
      <c r="FS211" s="93"/>
      <c r="FT211" s="93"/>
      <c r="FU211" s="93"/>
      <c r="FV211" s="93"/>
      <c r="FW211" s="93"/>
      <c r="FX211" s="93"/>
      <c r="FY211" s="93"/>
      <c r="FZ211" s="93"/>
      <c r="GA211" s="93"/>
      <c r="GB211" s="93"/>
      <c r="GC211" s="93"/>
      <c r="GD211" s="93"/>
      <c r="GE211" s="93"/>
      <c r="GF211" s="93"/>
      <c r="GG211" s="93"/>
      <c r="GH211" s="93"/>
      <c r="GI211" s="93"/>
      <c r="GJ211" s="93"/>
      <c r="GK211" s="93"/>
      <c r="GL211" s="93"/>
      <c r="GM211" s="93"/>
      <c r="GN211" s="93"/>
      <c r="GO211" s="93"/>
      <c r="GP211" s="93"/>
      <c r="GQ211" s="93"/>
      <c r="GR211" s="93"/>
      <c r="GS211" s="93"/>
      <c r="GT211" s="93"/>
      <c r="GU211" s="93"/>
      <c r="GV211" s="93"/>
      <c r="GW211" s="93"/>
      <c r="GX211" s="93"/>
      <c r="GY211" s="93"/>
      <c r="GZ211" s="93"/>
      <c r="HA211" s="93"/>
      <c r="HB211" s="93"/>
      <c r="HC211" s="93"/>
      <c r="HD211" s="93"/>
      <c r="HE211" s="93"/>
      <c r="HF211" s="93"/>
      <c r="HG211" s="93"/>
      <c r="HH211" s="93"/>
      <c r="HI211" s="93"/>
      <c r="HJ211" s="93"/>
      <c r="HK211" s="93"/>
      <c r="HL211" s="93"/>
      <c r="HM211" s="93"/>
      <c r="HN211" s="93"/>
      <c r="HO211" s="93"/>
      <c r="HP211" s="93"/>
      <c r="HQ211" s="93"/>
      <c r="HR211" s="93"/>
      <c r="HS211" s="93"/>
      <c r="HT211" s="93"/>
      <c r="HU211" s="93"/>
      <c r="HV211" s="93"/>
      <c r="HW211" s="93"/>
      <c r="HX211" s="93"/>
      <c r="HY211" s="93"/>
      <c r="HZ211" s="93"/>
      <c r="IA211" s="93"/>
      <c r="IB211" s="93"/>
      <c r="IC211" s="93"/>
      <c r="ID211" s="93"/>
      <c r="IE211" s="93"/>
      <c r="IF211" s="93"/>
      <c r="IG211" s="93"/>
    </row>
    <row r="212" spans="1:241" s="80" customFormat="1" ht="21" customHeight="1">
      <c r="A212" s="88" t="s">
        <v>1497</v>
      </c>
      <c r="B212" s="88" t="s">
        <v>1979</v>
      </c>
      <c r="C212" s="91" t="s">
        <v>1697</v>
      </c>
      <c r="D212" s="88" t="s">
        <v>1684</v>
      </c>
      <c r="E212" s="88" t="s">
        <v>48</v>
      </c>
      <c r="F212" s="88" t="s">
        <v>1963</v>
      </c>
      <c r="G212" s="88" t="s">
        <v>1964</v>
      </c>
      <c r="H212" s="88" t="s">
        <v>1965</v>
      </c>
      <c r="I212" s="92">
        <v>900</v>
      </c>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93"/>
      <c r="AI212" s="93"/>
      <c r="AJ212" s="93"/>
      <c r="AK212" s="93"/>
      <c r="AL212" s="93"/>
      <c r="AM212" s="93"/>
      <c r="AN212" s="93"/>
      <c r="AO212" s="93"/>
      <c r="AP212" s="93"/>
      <c r="AQ212" s="93"/>
      <c r="AR212" s="93"/>
      <c r="AS212" s="93"/>
      <c r="AT212" s="93"/>
      <c r="AU212" s="93"/>
      <c r="AV212" s="93"/>
      <c r="AW212" s="93"/>
      <c r="AX212" s="93"/>
      <c r="AY212" s="93"/>
      <c r="AZ212" s="93"/>
      <c r="BA212" s="93"/>
      <c r="BB212" s="93"/>
      <c r="BC212" s="93"/>
      <c r="BD212" s="93"/>
      <c r="BE212" s="93"/>
      <c r="BF212" s="93"/>
      <c r="BG212" s="93"/>
      <c r="BH212" s="93"/>
      <c r="BI212" s="93"/>
      <c r="BJ212" s="93"/>
      <c r="BK212" s="93"/>
      <c r="BL212" s="93"/>
      <c r="BM212" s="93"/>
      <c r="BN212" s="93"/>
      <c r="BO212" s="93"/>
      <c r="BP212" s="93"/>
      <c r="BQ212" s="93"/>
      <c r="BR212" s="93"/>
      <c r="BS212" s="93"/>
      <c r="BT212" s="93"/>
      <c r="BU212" s="93"/>
      <c r="BV212" s="93"/>
      <c r="BW212" s="93"/>
      <c r="BX212" s="93"/>
      <c r="BY212" s="93"/>
      <c r="BZ212" s="93"/>
      <c r="CA212" s="93"/>
      <c r="CB212" s="93"/>
      <c r="CC212" s="93"/>
      <c r="CD212" s="93"/>
      <c r="CE212" s="93"/>
      <c r="CF212" s="93"/>
      <c r="CG212" s="93"/>
      <c r="CH212" s="93"/>
      <c r="CI212" s="93"/>
      <c r="CJ212" s="93"/>
      <c r="CK212" s="93"/>
      <c r="CL212" s="93"/>
      <c r="CM212" s="93"/>
      <c r="CN212" s="93"/>
      <c r="CO212" s="93"/>
      <c r="CP212" s="93"/>
      <c r="CQ212" s="93"/>
      <c r="CR212" s="93"/>
      <c r="CS212" s="93"/>
      <c r="CT212" s="93"/>
      <c r="CU212" s="93"/>
      <c r="CV212" s="93"/>
      <c r="CW212" s="93"/>
      <c r="CX212" s="93"/>
      <c r="CY212" s="93"/>
      <c r="CZ212" s="93"/>
      <c r="DA212" s="93"/>
      <c r="DB212" s="93"/>
      <c r="DC212" s="93"/>
      <c r="DD212" s="93"/>
      <c r="DE212" s="93"/>
      <c r="DF212" s="93"/>
      <c r="DG212" s="93"/>
      <c r="DH212" s="93"/>
      <c r="DI212" s="93"/>
      <c r="DJ212" s="93"/>
      <c r="DK212" s="93"/>
      <c r="DL212" s="93"/>
      <c r="DM212" s="93"/>
      <c r="DN212" s="93"/>
      <c r="DO212" s="93"/>
      <c r="DP212" s="93"/>
      <c r="DQ212" s="93"/>
      <c r="DR212" s="93"/>
      <c r="DS212" s="93"/>
      <c r="DT212" s="93"/>
      <c r="DU212" s="93"/>
      <c r="DV212" s="93"/>
      <c r="DW212" s="93"/>
      <c r="DX212" s="93"/>
      <c r="DY212" s="93"/>
      <c r="DZ212" s="93"/>
      <c r="EA212" s="93"/>
      <c r="EB212" s="93"/>
      <c r="EC212" s="93"/>
      <c r="ED212" s="93"/>
      <c r="EE212" s="93"/>
      <c r="EF212" s="93"/>
      <c r="EG212" s="93"/>
      <c r="EH212" s="93"/>
      <c r="EI212" s="93"/>
      <c r="EJ212" s="93"/>
      <c r="EK212" s="93"/>
      <c r="EL212" s="93"/>
      <c r="EM212" s="93"/>
      <c r="EN212" s="93"/>
      <c r="EO212" s="93"/>
      <c r="EP212" s="93"/>
      <c r="EQ212" s="93"/>
      <c r="ER212" s="93"/>
      <c r="ES212" s="93"/>
      <c r="ET212" s="93"/>
      <c r="EU212" s="93"/>
      <c r="EV212" s="93"/>
      <c r="EW212" s="93"/>
      <c r="EX212" s="93"/>
      <c r="EY212" s="93"/>
      <c r="EZ212" s="93"/>
      <c r="FA212" s="93"/>
      <c r="FB212" s="93"/>
      <c r="FC212" s="93"/>
      <c r="FD212" s="93"/>
      <c r="FE212" s="93"/>
      <c r="FF212" s="93"/>
      <c r="FG212" s="93"/>
      <c r="FH212" s="93"/>
      <c r="FI212" s="93"/>
      <c r="FJ212" s="93"/>
      <c r="FK212" s="93"/>
      <c r="FL212" s="93"/>
      <c r="FM212" s="93"/>
      <c r="FN212" s="93"/>
      <c r="FO212" s="93"/>
      <c r="FP212" s="93"/>
      <c r="FQ212" s="93"/>
      <c r="FR212" s="93"/>
      <c r="FS212" s="93"/>
      <c r="FT212" s="93"/>
      <c r="FU212" s="93"/>
      <c r="FV212" s="93"/>
      <c r="FW212" s="93"/>
      <c r="FX212" s="93"/>
      <c r="FY212" s="93"/>
      <c r="FZ212" s="93"/>
      <c r="GA212" s="93"/>
      <c r="GB212" s="93"/>
      <c r="GC212" s="93"/>
      <c r="GD212" s="93"/>
      <c r="GE212" s="93"/>
      <c r="GF212" s="93"/>
      <c r="GG212" s="93"/>
      <c r="GH212" s="93"/>
      <c r="GI212" s="93"/>
      <c r="GJ212" s="93"/>
      <c r="GK212" s="93"/>
      <c r="GL212" s="93"/>
      <c r="GM212" s="93"/>
      <c r="GN212" s="93"/>
      <c r="GO212" s="93"/>
      <c r="GP212" s="93"/>
      <c r="GQ212" s="93"/>
      <c r="GR212" s="93"/>
      <c r="GS212" s="93"/>
      <c r="GT212" s="93"/>
      <c r="GU212" s="93"/>
      <c r="GV212" s="93"/>
      <c r="GW212" s="93"/>
      <c r="GX212" s="93"/>
      <c r="GY212" s="93"/>
      <c r="GZ212" s="93"/>
      <c r="HA212" s="93"/>
      <c r="HB212" s="93"/>
      <c r="HC212" s="93"/>
      <c r="HD212" s="93"/>
      <c r="HE212" s="93"/>
      <c r="HF212" s="93"/>
      <c r="HG212" s="93"/>
      <c r="HH212" s="93"/>
      <c r="HI212" s="93"/>
      <c r="HJ212" s="93"/>
      <c r="HK212" s="93"/>
      <c r="HL212" s="93"/>
      <c r="HM212" s="93"/>
      <c r="HN212" s="93"/>
      <c r="HO212" s="93"/>
      <c r="HP212" s="93"/>
      <c r="HQ212" s="93"/>
      <c r="HR212" s="93"/>
      <c r="HS212" s="93"/>
      <c r="HT212" s="93"/>
      <c r="HU212" s="93"/>
      <c r="HV212" s="93"/>
      <c r="HW212" s="93"/>
      <c r="HX212" s="93"/>
      <c r="HY212" s="93"/>
      <c r="HZ212" s="93"/>
      <c r="IA212" s="93"/>
      <c r="IB212" s="93"/>
      <c r="IC212" s="93"/>
      <c r="ID212" s="93"/>
      <c r="IE212" s="93"/>
      <c r="IF212" s="93"/>
      <c r="IG212" s="93"/>
    </row>
    <row r="213" spans="1:241" s="80" customFormat="1" ht="21" customHeight="1">
      <c r="A213" s="88" t="s">
        <v>1502</v>
      </c>
      <c r="B213" s="88" t="s">
        <v>1980</v>
      </c>
      <c r="C213" s="91" t="s">
        <v>1859</v>
      </c>
      <c r="D213" s="88" t="s">
        <v>1684</v>
      </c>
      <c r="E213" s="88" t="s">
        <v>48</v>
      </c>
      <c r="F213" s="88" t="s">
        <v>1963</v>
      </c>
      <c r="G213" s="88" t="s">
        <v>1964</v>
      </c>
      <c r="H213" s="88" t="s">
        <v>1965</v>
      </c>
      <c r="I213" s="92">
        <v>900</v>
      </c>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93"/>
      <c r="AI213" s="93"/>
      <c r="AJ213" s="93"/>
      <c r="AK213" s="93"/>
      <c r="AL213" s="93"/>
      <c r="AM213" s="93"/>
      <c r="AN213" s="93"/>
      <c r="AO213" s="93"/>
      <c r="AP213" s="93"/>
      <c r="AQ213" s="93"/>
      <c r="AR213" s="93"/>
      <c r="AS213" s="93"/>
      <c r="AT213" s="93"/>
      <c r="AU213" s="93"/>
      <c r="AV213" s="93"/>
      <c r="AW213" s="93"/>
      <c r="AX213" s="93"/>
      <c r="AY213" s="93"/>
      <c r="AZ213" s="93"/>
      <c r="BA213" s="93"/>
      <c r="BB213" s="93"/>
      <c r="BC213" s="93"/>
      <c r="BD213" s="93"/>
      <c r="BE213" s="93"/>
      <c r="BF213" s="93"/>
      <c r="BG213" s="93"/>
      <c r="BH213" s="93"/>
      <c r="BI213" s="93"/>
      <c r="BJ213" s="93"/>
      <c r="BK213" s="93"/>
      <c r="BL213" s="93"/>
      <c r="BM213" s="93"/>
      <c r="BN213" s="93"/>
      <c r="BO213" s="93"/>
      <c r="BP213" s="93"/>
      <c r="BQ213" s="93"/>
      <c r="BR213" s="93"/>
      <c r="BS213" s="93"/>
      <c r="BT213" s="93"/>
      <c r="BU213" s="93"/>
      <c r="BV213" s="93"/>
      <c r="BW213" s="93"/>
      <c r="BX213" s="93"/>
      <c r="BY213" s="93"/>
      <c r="BZ213" s="93"/>
      <c r="CA213" s="93"/>
      <c r="CB213" s="93"/>
      <c r="CC213" s="93"/>
      <c r="CD213" s="93"/>
      <c r="CE213" s="93"/>
      <c r="CF213" s="93"/>
      <c r="CG213" s="93"/>
      <c r="CH213" s="93"/>
      <c r="CI213" s="93"/>
      <c r="CJ213" s="93"/>
      <c r="CK213" s="93"/>
      <c r="CL213" s="93"/>
      <c r="CM213" s="93"/>
      <c r="CN213" s="93"/>
      <c r="CO213" s="93"/>
      <c r="CP213" s="93"/>
      <c r="CQ213" s="93"/>
      <c r="CR213" s="93"/>
      <c r="CS213" s="93"/>
      <c r="CT213" s="93"/>
      <c r="CU213" s="93"/>
      <c r="CV213" s="93"/>
      <c r="CW213" s="93"/>
      <c r="CX213" s="93"/>
      <c r="CY213" s="93"/>
      <c r="CZ213" s="93"/>
      <c r="DA213" s="93"/>
      <c r="DB213" s="93"/>
      <c r="DC213" s="93"/>
      <c r="DD213" s="93"/>
      <c r="DE213" s="93"/>
      <c r="DF213" s="93"/>
      <c r="DG213" s="93"/>
      <c r="DH213" s="93"/>
      <c r="DI213" s="93"/>
      <c r="DJ213" s="93"/>
      <c r="DK213" s="93"/>
      <c r="DL213" s="93"/>
      <c r="DM213" s="93"/>
      <c r="DN213" s="93"/>
      <c r="DO213" s="93"/>
      <c r="DP213" s="93"/>
      <c r="DQ213" s="93"/>
      <c r="DR213" s="93"/>
      <c r="DS213" s="93"/>
      <c r="DT213" s="93"/>
      <c r="DU213" s="93"/>
      <c r="DV213" s="93"/>
      <c r="DW213" s="93"/>
      <c r="DX213" s="93"/>
      <c r="DY213" s="93"/>
      <c r="DZ213" s="93"/>
      <c r="EA213" s="93"/>
      <c r="EB213" s="93"/>
      <c r="EC213" s="93"/>
      <c r="ED213" s="93"/>
      <c r="EE213" s="93"/>
      <c r="EF213" s="93"/>
      <c r="EG213" s="93"/>
      <c r="EH213" s="93"/>
      <c r="EI213" s="93"/>
      <c r="EJ213" s="93"/>
      <c r="EK213" s="93"/>
      <c r="EL213" s="93"/>
      <c r="EM213" s="93"/>
      <c r="EN213" s="93"/>
      <c r="EO213" s="93"/>
      <c r="EP213" s="93"/>
      <c r="EQ213" s="93"/>
      <c r="ER213" s="93"/>
      <c r="ES213" s="93"/>
      <c r="ET213" s="93"/>
      <c r="EU213" s="93"/>
      <c r="EV213" s="93"/>
      <c r="EW213" s="93"/>
      <c r="EX213" s="93"/>
      <c r="EY213" s="93"/>
      <c r="EZ213" s="93"/>
      <c r="FA213" s="93"/>
      <c r="FB213" s="93"/>
      <c r="FC213" s="93"/>
      <c r="FD213" s="93"/>
      <c r="FE213" s="93"/>
      <c r="FF213" s="93"/>
      <c r="FG213" s="93"/>
      <c r="FH213" s="93"/>
      <c r="FI213" s="93"/>
      <c r="FJ213" s="93"/>
      <c r="FK213" s="93"/>
      <c r="FL213" s="93"/>
      <c r="FM213" s="93"/>
      <c r="FN213" s="93"/>
      <c r="FO213" s="93"/>
      <c r="FP213" s="93"/>
      <c r="FQ213" s="93"/>
      <c r="FR213" s="93"/>
      <c r="FS213" s="93"/>
      <c r="FT213" s="93"/>
      <c r="FU213" s="93"/>
      <c r="FV213" s="93"/>
      <c r="FW213" s="93"/>
      <c r="FX213" s="93"/>
      <c r="FY213" s="93"/>
      <c r="FZ213" s="93"/>
      <c r="GA213" s="93"/>
      <c r="GB213" s="93"/>
      <c r="GC213" s="93"/>
      <c r="GD213" s="93"/>
      <c r="GE213" s="93"/>
      <c r="GF213" s="93"/>
      <c r="GG213" s="93"/>
      <c r="GH213" s="93"/>
      <c r="GI213" s="93"/>
      <c r="GJ213" s="93"/>
      <c r="GK213" s="93"/>
      <c r="GL213" s="93"/>
      <c r="GM213" s="93"/>
      <c r="GN213" s="93"/>
      <c r="GO213" s="93"/>
      <c r="GP213" s="93"/>
      <c r="GQ213" s="93"/>
      <c r="GR213" s="93"/>
      <c r="GS213" s="93"/>
      <c r="GT213" s="93"/>
      <c r="GU213" s="93"/>
      <c r="GV213" s="93"/>
      <c r="GW213" s="93"/>
      <c r="GX213" s="93"/>
      <c r="GY213" s="93"/>
      <c r="GZ213" s="93"/>
      <c r="HA213" s="93"/>
      <c r="HB213" s="93"/>
      <c r="HC213" s="93"/>
      <c r="HD213" s="93"/>
      <c r="HE213" s="93"/>
      <c r="HF213" s="93"/>
      <c r="HG213" s="93"/>
      <c r="HH213" s="93"/>
      <c r="HI213" s="93"/>
      <c r="HJ213" s="93"/>
      <c r="HK213" s="93"/>
      <c r="HL213" s="93"/>
      <c r="HM213" s="93"/>
      <c r="HN213" s="93"/>
      <c r="HO213" s="93"/>
      <c r="HP213" s="93"/>
      <c r="HQ213" s="93"/>
      <c r="HR213" s="93"/>
      <c r="HS213" s="93"/>
      <c r="HT213" s="93"/>
      <c r="HU213" s="93"/>
      <c r="HV213" s="93"/>
      <c r="HW213" s="93"/>
      <c r="HX213" s="93"/>
      <c r="HY213" s="93"/>
      <c r="HZ213" s="93"/>
      <c r="IA213" s="93"/>
      <c r="IB213" s="93"/>
      <c r="IC213" s="93"/>
      <c r="ID213" s="93"/>
      <c r="IE213" s="93"/>
      <c r="IF213" s="93"/>
      <c r="IG213" s="93"/>
    </row>
    <row r="214" spans="1:241" s="80" customFormat="1" ht="21" customHeight="1">
      <c r="A214" s="88" t="s">
        <v>1505</v>
      </c>
      <c r="B214" s="88" t="s">
        <v>1981</v>
      </c>
      <c r="C214" s="91" t="s">
        <v>1747</v>
      </c>
      <c r="D214" s="88" t="s">
        <v>1684</v>
      </c>
      <c r="E214" s="88" t="s">
        <v>48</v>
      </c>
      <c r="F214" s="88" t="s">
        <v>1963</v>
      </c>
      <c r="G214" s="88" t="s">
        <v>1964</v>
      </c>
      <c r="H214" s="88" t="s">
        <v>1965</v>
      </c>
      <c r="I214" s="92">
        <v>900</v>
      </c>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93"/>
      <c r="AK214" s="93"/>
      <c r="AL214" s="93"/>
      <c r="AM214" s="93"/>
      <c r="AN214" s="93"/>
      <c r="AO214" s="93"/>
      <c r="AP214" s="93"/>
      <c r="AQ214" s="93"/>
      <c r="AR214" s="93"/>
      <c r="AS214" s="93"/>
      <c r="AT214" s="93"/>
      <c r="AU214" s="93"/>
      <c r="AV214" s="93"/>
      <c r="AW214" s="93"/>
      <c r="AX214" s="93"/>
      <c r="AY214" s="93"/>
      <c r="AZ214" s="93"/>
      <c r="BA214" s="93"/>
      <c r="BB214" s="93"/>
      <c r="BC214" s="93"/>
      <c r="BD214" s="93"/>
      <c r="BE214" s="93"/>
      <c r="BF214" s="93"/>
      <c r="BG214" s="93"/>
      <c r="BH214" s="93"/>
      <c r="BI214" s="93"/>
      <c r="BJ214" s="93"/>
      <c r="BK214" s="93"/>
      <c r="BL214" s="93"/>
      <c r="BM214" s="93"/>
      <c r="BN214" s="93"/>
      <c r="BO214" s="93"/>
      <c r="BP214" s="93"/>
      <c r="BQ214" s="93"/>
      <c r="BR214" s="93"/>
      <c r="BS214" s="93"/>
      <c r="BT214" s="93"/>
      <c r="BU214" s="93"/>
      <c r="BV214" s="93"/>
      <c r="BW214" s="93"/>
      <c r="BX214" s="93"/>
      <c r="BY214" s="93"/>
      <c r="BZ214" s="93"/>
      <c r="CA214" s="93"/>
      <c r="CB214" s="93"/>
      <c r="CC214" s="93"/>
      <c r="CD214" s="93"/>
      <c r="CE214" s="93"/>
      <c r="CF214" s="93"/>
      <c r="CG214" s="93"/>
      <c r="CH214" s="93"/>
      <c r="CI214" s="93"/>
      <c r="CJ214" s="93"/>
      <c r="CK214" s="93"/>
      <c r="CL214" s="93"/>
      <c r="CM214" s="93"/>
      <c r="CN214" s="93"/>
      <c r="CO214" s="93"/>
      <c r="CP214" s="93"/>
      <c r="CQ214" s="93"/>
      <c r="CR214" s="93"/>
      <c r="CS214" s="93"/>
      <c r="CT214" s="93"/>
      <c r="CU214" s="93"/>
      <c r="CV214" s="93"/>
      <c r="CW214" s="93"/>
      <c r="CX214" s="93"/>
      <c r="CY214" s="93"/>
      <c r="CZ214" s="93"/>
      <c r="DA214" s="93"/>
      <c r="DB214" s="93"/>
      <c r="DC214" s="93"/>
      <c r="DD214" s="93"/>
      <c r="DE214" s="93"/>
      <c r="DF214" s="93"/>
      <c r="DG214" s="93"/>
      <c r="DH214" s="93"/>
      <c r="DI214" s="93"/>
      <c r="DJ214" s="93"/>
      <c r="DK214" s="93"/>
      <c r="DL214" s="93"/>
      <c r="DM214" s="93"/>
      <c r="DN214" s="93"/>
      <c r="DO214" s="93"/>
      <c r="DP214" s="93"/>
      <c r="DQ214" s="93"/>
      <c r="DR214" s="93"/>
      <c r="DS214" s="93"/>
      <c r="DT214" s="93"/>
      <c r="DU214" s="93"/>
      <c r="DV214" s="93"/>
      <c r="DW214" s="93"/>
      <c r="DX214" s="93"/>
      <c r="DY214" s="93"/>
      <c r="DZ214" s="93"/>
      <c r="EA214" s="93"/>
      <c r="EB214" s="93"/>
      <c r="EC214" s="93"/>
      <c r="ED214" s="93"/>
      <c r="EE214" s="93"/>
      <c r="EF214" s="93"/>
      <c r="EG214" s="93"/>
      <c r="EH214" s="93"/>
      <c r="EI214" s="93"/>
      <c r="EJ214" s="93"/>
      <c r="EK214" s="93"/>
      <c r="EL214" s="93"/>
      <c r="EM214" s="93"/>
      <c r="EN214" s="93"/>
      <c r="EO214" s="93"/>
      <c r="EP214" s="93"/>
      <c r="EQ214" s="93"/>
      <c r="ER214" s="93"/>
      <c r="ES214" s="93"/>
      <c r="ET214" s="93"/>
      <c r="EU214" s="93"/>
      <c r="EV214" s="93"/>
      <c r="EW214" s="93"/>
      <c r="EX214" s="93"/>
      <c r="EY214" s="93"/>
      <c r="EZ214" s="93"/>
      <c r="FA214" s="93"/>
      <c r="FB214" s="93"/>
      <c r="FC214" s="93"/>
      <c r="FD214" s="93"/>
      <c r="FE214" s="93"/>
      <c r="FF214" s="93"/>
      <c r="FG214" s="93"/>
      <c r="FH214" s="93"/>
      <c r="FI214" s="93"/>
      <c r="FJ214" s="93"/>
      <c r="FK214" s="93"/>
      <c r="FL214" s="93"/>
      <c r="FM214" s="93"/>
      <c r="FN214" s="93"/>
      <c r="FO214" s="93"/>
      <c r="FP214" s="93"/>
      <c r="FQ214" s="93"/>
      <c r="FR214" s="93"/>
      <c r="FS214" s="93"/>
      <c r="FT214" s="93"/>
      <c r="FU214" s="93"/>
      <c r="FV214" s="93"/>
      <c r="FW214" s="93"/>
      <c r="FX214" s="93"/>
      <c r="FY214" s="93"/>
      <c r="FZ214" s="93"/>
      <c r="GA214" s="93"/>
      <c r="GB214" s="93"/>
      <c r="GC214" s="93"/>
      <c r="GD214" s="93"/>
      <c r="GE214" s="93"/>
      <c r="GF214" s="93"/>
      <c r="GG214" s="93"/>
      <c r="GH214" s="93"/>
      <c r="GI214" s="93"/>
      <c r="GJ214" s="93"/>
      <c r="GK214" s="93"/>
      <c r="GL214" s="93"/>
      <c r="GM214" s="93"/>
      <c r="GN214" s="93"/>
      <c r="GO214" s="93"/>
      <c r="GP214" s="93"/>
      <c r="GQ214" s="93"/>
      <c r="GR214" s="93"/>
      <c r="GS214" s="93"/>
      <c r="GT214" s="93"/>
      <c r="GU214" s="93"/>
      <c r="GV214" s="93"/>
      <c r="GW214" s="93"/>
      <c r="GX214" s="93"/>
      <c r="GY214" s="93"/>
      <c r="GZ214" s="93"/>
      <c r="HA214" s="93"/>
      <c r="HB214" s="93"/>
      <c r="HC214" s="93"/>
      <c r="HD214" s="93"/>
      <c r="HE214" s="93"/>
      <c r="HF214" s="93"/>
      <c r="HG214" s="93"/>
      <c r="HH214" s="93"/>
      <c r="HI214" s="93"/>
      <c r="HJ214" s="93"/>
      <c r="HK214" s="93"/>
      <c r="HL214" s="93"/>
      <c r="HM214" s="93"/>
      <c r="HN214" s="93"/>
      <c r="HO214" s="93"/>
      <c r="HP214" s="93"/>
      <c r="HQ214" s="93"/>
      <c r="HR214" s="93"/>
      <c r="HS214" s="93"/>
      <c r="HT214" s="93"/>
      <c r="HU214" s="93"/>
      <c r="HV214" s="93"/>
      <c r="HW214" s="93"/>
      <c r="HX214" s="93"/>
      <c r="HY214" s="93"/>
      <c r="HZ214" s="93"/>
      <c r="IA214" s="93"/>
      <c r="IB214" s="93"/>
      <c r="IC214" s="93"/>
      <c r="ID214" s="93"/>
      <c r="IE214" s="93"/>
      <c r="IF214" s="93"/>
      <c r="IG214" s="93"/>
    </row>
    <row r="215" spans="1:9" s="80" customFormat="1" ht="21" customHeight="1">
      <c r="A215" s="88" t="s">
        <v>1508</v>
      </c>
      <c r="B215" s="88" t="s">
        <v>1982</v>
      </c>
      <c r="C215" s="91" t="s">
        <v>1697</v>
      </c>
      <c r="D215" s="88" t="s">
        <v>1684</v>
      </c>
      <c r="E215" s="88" t="s">
        <v>48</v>
      </c>
      <c r="F215" s="90" t="s">
        <v>1963</v>
      </c>
      <c r="G215" s="90" t="s">
        <v>1964</v>
      </c>
      <c r="H215" s="90">
        <v>3089553</v>
      </c>
      <c r="I215" s="92">
        <v>900</v>
      </c>
    </row>
    <row r="216" spans="1:9" s="80" customFormat="1" ht="21" customHeight="1">
      <c r="A216" s="88" t="s">
        <v>1511</v>
      </c>
      <c r="B216" s="88" t="s">
        <v>1983</v>
      </c>
      <c r="C216" s="91" t="s">
        <v>1695</v>
      </c>
      <c r="D216" s="88" t="s">
        <v>1684</v>
      </c>
      <c r="E216" s="88" t="s">
        <v>48</v>
      </c>
      <c r="F216" s="90" t="s">
        <v>1963</v>
      </c>
      <c r="G216" s="90" t="s">
        <v>1964</v>
      </c>
      <c r="H216" s="90">
        <v>3089553</v>
      </c>
      <c r="I216" s="92">
        <v>900</v>
      </c>
    </row>
    <row r="217" spans="1:9" s="80" customFormat="1" ht="21" customHeight="1">
      <c r="A217" s="88" t="s">
        <v>1515</v>
      </c>
      <c r="B217" s="88" t="s">
        <v>1984</v>
      </c>
      <c r="C217" s="91" t="s">
        <v>1699</v>
      </c>
      <c r="D217" s="88" t="s">
        <v>1684</v>
      </c>
      <c r="E217" s="88" t="s">
        <v>48</v>
      </c>
      <c r="F217" s="90" t="s">
        <v>1963</v>
      </c>
      <c r="G217" s="90" t="s">
        <v>1964</v>
      </c>
      <c r="H217" s="90">
        <v>3089553</v>
      </c>
      <c r="I217" s="92">
        <v>900</v>
      </c>
    </row>
    <row r="218" spans="1:9" s="80" customFormat="1" ht="21" customHeight="1">
      <c r="A218" s="88" t="s">
        <v>1518</v>
      </c>
      <c r="B218" s="88" t="s">
        <v>1985</v>
      </c>
      <c r="C218" s="91" t="s">
        <v>1805</v>
      </c>
      <c r="D218" s="88" t="s">
        <v>1684</v>
      </c>
      <c r="E218" s="88" t="s">
        <v>48</v>
      </c>
      <c r="F218" s="90" t="s">
        <v>1963</v>
      </c>
      <c r="G218" s="90" t="s">
        <v>1964</v>
      </c>
      <c r="H218" s="90">
        <v>3089553</v>
      </c>
      <c r="I218" s="92">
        <v>900</v>
      </c>
    </row>
    <row r="219" spans="1:9" s="80" customFormat="1" ht="21" customHeight="1">
      <c r="A219" s="88" t="s">
        <v>1521</v>
      </c>
      <c r="B219" s="88" t="s">
        <v>1986</v>
      </c>
      <c r="C219" s="91" t="s">
        <v>1718</v>
      </c>
      <c r="D219" s="88" t="s">
        <v>1684</v>
      </c>
      <c r="E219" s="88" t="s">
        <v>48</v>
      </c>
      <c r="F219" s="90" t="s">
        <v>1963</v>
      </c>
      <c r="G219" s="90" t="s">
        <v>1964</v>
      </c>
      <c r="H219" s="90">
        <v>3089553</v>
      </c>
      <c r="I219" s="92">
        <v>900</v>
      </c>
    </row>
    <row r="220" spans="1:9" s="80" customFormat="1" ht="21" customHeight="1">
      <c r="A220" s="88" t="s">
        <v>1523</v>
      </c>
      <c r="B220" s="88" t="s">
        <v>1987</v>
      </c>
      <c r="C220" s="91" t="s">
        <v>1697</v>
      </c>
      <c r="D220" s="88" t="s">
        <v>1684</v>
      </c>
      <c r="E220" s="88" t="s">
        <v>48</v>
      </c>
      <c r="F220" s="90" t="s">
        <v>1963</v>
      </c>
      <c r="G220" s="90" t="s">
        <v>1964</v>
      </c>
      <c r="H220" s="90">
        <v>3089553</v>
      </c>
      <c r="I220" s="92">
        <v>900</v>
      </c>
    </row>
    <row r="221" spans="1:9" s="80" customFormat="1" ht="21" customHeight="1">
      <c r="A221" s="88" t="s">
        <v>1525</v>
      </c>
      <c r="B221" s="88" t="s">
        <v>1988</v>
      </c>
      <c r="C221" s="91" t="s">
        <v>1716</v>
      </c>
      <c r="D221" s="88" t="s">
        <v>1684</v>
      </c>
      <c r="E221" s="88" t="s">
        <v>48</v>
      </c>
      <c r="F221" s="88" t="s">
        <v>1963</v>
      </c>
      <c r="G221" s="88" t="s">
        <v>1964</v>
      </c>
      <c r="H221" s="88" t="s">
        <v>1965</v>
      </c>
      <c r="I221" s="92">
        <v>900</v>
      </c>
    </row>
    <row r="222" spans="1:9" s="80" customFormat="1" ht="21" customHeight="1">
      <c r="A222" s="88" t="s">
        <v>1528</v>
      </c>
      <c r="B222" s="88" t="s">
        <v>1989</v>
      </c>
      <c r="C222" s="91" t="s">
        <v>1691</v>
      </c>
      <c r="D222" s="88" t="s">
        <v>1684</v>
      </c>
      <c r="E222" s="88" t="s">
        <v>48</v>
      </c>
      <c r="F222" s="88" t="s">
        <v>1963</v>
      </c>
      <c r="G222" s="88" t="s">
        <v>1964</v>
      </c>
      <c r="H222" s="88" t="s">
        <v>1965</v>
      </c>
      <c r="I222" s="92">
        <v>900</v>
      </c>
    </row>
    <row r="223" spans="1:9" s="80" customFormat="1" ht="21" customHeight="1">
      <c r="A223" s="88" t="s">
        <v>1530</v>
      </c>
      <c r="B223" s="88" t="s">
        <v>1990</v>
      </c>
      <c r="C223" s="91" t="s">
        <v>1747</v>
      </c>
      <c r="D223" s="88" t="s">
        <v>1684</v>
      </c>
      <c r="E223" s="88" t="s">
        <v>48</v>
      </c>
      <c r="F223" s="88" t="s">
        <v>1963</v>
      </c>
      <c r="G223" s="88" t="s">
        <v>1964</v>
      </c>
      <c r="H223" s="88" t="s">
        <v>1965</v>
      </c>
      <c r="I223" s="92">
        <v>900</v>
      </c>
    </row>
    <row r="224" spans="1:9" s="80" customFormat="1" ht="21" customHeight="1">
      <c r="A224" s="88" t="s">
        <v>1533</v>
      </c>
      <c r="B224" s="88" t="s">
        <v>1991</v>
      </c>
      <c r="C224" s="91" t="s">
        <v>1714</v>
      </c>
      <c r="D224" s="88" t="s">
        <v>1684</v>
      </c>
      <c r="E224" s="88" t="s">
        <v>48</v>
      </c>
      <c r="F224" s="88" t="s">
        <v>1963</v>
      </c>
      <c r="G224" s="88" t="s">
        <v>1964</v>
      </c>
      <c r="H224" s="88" t="s">
        <v>1965</v>
      </c>
      <c r="I224" s="92">
        <v>900</v>
      </c>
    </row>
    <row r="225" spans="1:9" s="80" customFormat="1" ht="21" customHeight="1">
      <c r="A225" s="88" t="s">
        <v>1537</v>
      </c>
      <c r="B225" s="88" t="s">
        <v>1992</v>
      </c>
      <c r="C225" s="91" t="s">
        <v>1718</v>
      </c>
      <c r="D225" s="88" t="s">
        <v>1684</v>
      </c>
      <c r="E225" s="88" t="s">
        <v>48</v>
      </c>
      <c r="F225" s="88" t="s">
        <v>1963</v>
      </c>
      <c r="G225" s="88" t="s">
        <v>1964</v>
      </c>
      <c r="H225" s="88" t="s">
        <v>1965</v>
      </c>
      <c r="I225" s="92">
        <v>900</v>
      </c>
    </row>
    <row r="226" spans="1:9" s="80" customFormat="1" ht="21" customHeight="1">
      <c r="A226" s="88" t="s">
        <v>1540</v>
      </c>
      <c r="B226" s="88" t="s">
        <v>1993</v>
      </c>
      <c r="C226" s="91" t="s">
        <v>1776</v>
      </c>
      <c r="D226" s="88" t="s">
        <v>1684</v>
      </c>
      <c r="E226" s="88" t="s">
        <v>48</v>
      </c>
      <c r="F226" s="88" t="s">
        <v>1963</v>
      </c>
      <c r="G226" s="88" t="s">
        <v>1964</v>
      </c>
      <c r="H226" s="88" t="s">
        <v>1965</v>
      </c>
      <c r="I226" s="92">
        <v>900</v>
      </c>
    </row>
    <row r="227" spans="1:9" s="80" customFormat="1" ht="21" customHeight="1">
      <c r="A227" s="88" t="s">
        <v>1544</v>
      </c>
      <c r="B227" s="88" t="s">
        <v>1994</v>
      </c>
      <c r="C227" s="91" t="s">
        <v>1995</v>
      </c>
      <c r="D227" s="88" t="s">
        <v>1684</v>
      </c>
      <c r="E227" s="88" t="s">
        <v>48</v>
      </c>
      <c r="F227" s="88" t="s">
        <v>1963</v>
      </c>
      <c r="G227" s="88" t="s">
        <v>1964</v>
      </c>
      <c r="H227" s="88" t="s">
        <v>1965</v>
      </c>
      <c r="I227" s="92">
        <v>900</v>
      </c>
    </row>
    <row r="228" spans="1:9" s="80" customFormat="1" ht="21" customHeight="1">
      <c r="A228" s="88" t="s">
        <v>1546</v>
      </c>
      <c r="B228" s="88" t="s">
        <v>1996</v>
      </c>
      <c r="C228" s="91" t="s">
        <v>1805</v>
      </c>
      <c r="D228" s="88" t="s">
        <v>1684</v>
      </c>
      <c r="E228" s="88" t="s">
        <v>48</v>
      </c>
      <c r="F228" s="88" t="s">
        <v>1963</v>
      </c>
      <c r="G228" s="88" t="s">
        <v>1964</v>
      </c>
      <c r="H228" s="88" t="s">
        <v>1965</v>
      </c>
      <c r="I228" s="92">
        <v>900</v>
      </c>
    </row>
    <row r="229" spans="1:9" s="80" customFormat="1" ht="21" customHeight="1">
      <c r="A229" s="88" t="s">
        <v>1550</v>
      </c>
      <c r="B229" s="88" t="s">
        <v>1997</v>
      </c>
      <c r="C229" s="91" t="s">
        <v>1701</v>
      </c>
      <c r="D229" s="88" t="s">
        <v>1684</v>
      </c>
      <c r="E229" s="88" t="s">
        <v>48</v>
      </c>
      <c r="F229" s="88" t="s">
        <v>1963</v>
      </c>
      <c r="G229" s="88" t="s">
        <v>1964</v>
      </c>
      <c r="H229" s="88" t="s">
        <v>1965</v>
      </c>
      <c r="I229" s="92">
        <v>900</v>
      </c>
    </row>
    <row r="230" spans="1:9" s="80" customFormat="1" ht="21" customHeight="1">
      <c r="A230" s="88" t="s">
        <v>1552</v>
      </c>
      <c r="B230" s="88" t="s">
        <v>1998</v>
      </c>
      <c r="C230" s="91" t="s">
        <v>1706</v>
      </c>
      <c r="D230" s="88" t="s">
        <v>1684</v>
      </c>
      <c r="E230" s="88" t="s">
        <v>48</v>
      </c>
      <c r="F230" s="88" t="s">
        <v>1963</v>
      </c>
      <c r="G230" s="88" t="s">
        <v>1964</v>
      </c>
      <c r="H230" s="88" t="s">
        <v>1965</v>
      </c>
      <c r="I230" s="92">
        <v>900</v>
      </c>
    </row>
    <row r="231" spans="1:9" s="80" customFormat="1" ht="21" customHeight="1">
      <c r="A231" s="88" t="s">
        <v>1556</v>
      </c>
      <c r="B231" s="88" t="s">
        <v>1999</v>
      </c>
      <c r="C231" s="91" t="s">
        <v>1776</v>
      </c>
      <c r="D231" s="88" t="s">
        <v>1684</v>
      </c>
      <c r="E231" s="88" t="s">
        <v>48</v>
      </c>
      <c r="F231" s="88" t="s">
        <v>1963</v>
      </c>
      <c r="G231" s="88" t="s">
        <v>1964</v>
      </c>
      <c r="H231" s="88" t="s">
        <v>1965</v>
      </c>
      <c r="I231" s="92">
        <v>900</v>
      </c>
    </row>
    <row r="232" spans="1:241" s="80" customFormat="1" ht="21" customHeight="1">
      <c r="A232" s="88" t="s">
        <v>1561</v>
      </c>
      <c r="B232" s="91" t="s">
        <v>2000</v>
      </c>
      <c r="C232" s="91" t="s">
        <v>1683</v>
      </c>
      <c r="D232" s="94" t="s">
        <v>1684</v>
      </c>
      <c r="E232" s="95" t="s">
        <v>55</v>
      </c>
      <c r="F232" s="96" t="s">
        <v>2001</v>
      </c>
      <c r="G232" s="96" t="s">
        <v>2002</v>
      </c>
      <c r="H232" s="37">
        <v>15632404332</v>
      </c>
      <c r="I232" s="92">
        <v>900</v>
      </c>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c r="AG232" s="93"/>
      <c r="AH232" s="93"/>
      <c r="AI232" s="93"/>
      <c r="AJ232" s="93"/>
      <c r="AK232" s="93"/>
      <c r="AL232" s="93"/>
      <c r="AM232" s="93"/>
      <c r="AN232" s="93"/>
      <c r="AO232" s="93"/>
      <c r="AP232" s="93"/>
      <c r="AQ232" s="93"/>
      <c r="AR232" s="93"/>
      <c r="AS232" s="93"/>
      <c r="AT232" s="93"/>
      <c r="AU232" s="93"/>
      <c r="AV232" s="93"/>
      <c r="AW232" s="93"/>
      <c r="AX232" s="93"/>
      <c r="AY232" s="93"/>
      <c r="AZ232" s="93"/>
      <c r="BA232" s="93"/>
      <c r="BB232" s="93"/>
      <c r="BC232" s="93"/>
      <c r="BD232" s="93"/>
      <c r="BE232" s="93"/>
      <c r="BF232" s="93"/>
      <c r="BG232" s="93"/>
      <c r="BH232" s="93"/>
      <c r="BI232" s="93"/>
      <c r="BJ232" s="93"/>
      <c r="BK232" s="93"/>
      <c r="BL232" s="93"/>
      <c r="BM232" s="93"/>
      <c r="BN232" s="93"/>
      <c r="BO232" s="93"/>
      <c r="BP232" s="93"/>
      <c r="BQ232" s="93"/>
      <c r="BR232" s="93"/>
      <c r="BS232" s="93"/>
      <c r="BT232" s="93"/>
      <c r="BU232" s="93"/>
      <c r="BV232" s="93"/>
      <c r="BW232" s="93"/>
      <c r="BX232" s="93"/>
      <c r="BY232" s="93"/>
      <c r="BZ232" s="93"/>
      <c r="CA232" s="93"/>
      <c r="CB232" s="93"/>
      <c r="CC232" s="93"/>
      <c r="CD232" s="93"/>
      <c r="CE232" s="93"/>
      <c r="CF232" s="93"/>
      <c r="CG232" s="93"/>
      <c r="CH232" s="93"/>
      <c r="CI232" s="93"/>
      <c r="CJ232" s="93"/>
      <c r="CK232" s="93"/>
      <c r="CL232" s="93"/>
      <c r="CM232" s="93"/>
      <c r="CN232" s="93"/>
      <c r="CO232" s="93"/>
      <c r="CP232" s="93"/>
      <c r="CQ232" s="93"/>
      <c r="CR232" s="93"/>
      <c r="CS232" s="93"/>
      <c r="CT232" s="93"/>
      <c r="CU232" s="93"/>
      <c r="CV232" s="93"/>
      <c r="CW232" s="93"/>
      <c r="CX232" s="93"/>
      <c r="CY232" s="93"/>
      <c r="CZ232" s="93"/>
      <c r="DA232" s="93"/>
      <c r="DB232" s="93"/>
      <c r="DC232" s="93"/>
      <c r="DD232" s="93"/>
      <c r="DE232" s="93"/>
      <c r="DF232" s="93"/>
      <c r="DG232" s="93"/>
      <c r="DH232" s="93"/>
      <c r="DI232" s="93"/>
      <c r="DJ232" s="93"/>
      <c r="DK232" s="93"/>
      <c r="DL232" s="93"/>
      <c r="DM232" s="93"/>
      <c r="DN232" s="93"/>
      <c r="DO232" s="93"/>
      <c r="DP232" s="93"/>
      <c r="DQ232" s="93"/>
      <c r="DR232" s="93"/>
      <c r="DS232" s="93"/>
      <c r="DT232" s="93"/>
      <c r="DU232" s="93"/>
      <c r="DV232" s="93"/>
      <c r="DW232" s="93"/>
      <c r="DX232" s="93"/>
      <c r="DY232" s="93"/>
      <c r="DZ232" s="93"/>
      <c r="EA232" s="93"/>
      <c r="EB232" s="93"/>
      <c r="EC232" s="93"/>
      <c r="ED232" s="93"/>
      <c r="EE232" s="93"/>
      <c r="EF232" s="93"/>
      <c r="EG232" s="93"/>
      <c r="EH232" s="93"/>
      <c r="EI232" s="93"/>
      <c r="EJ232" s="93"/>
      <c r="EK232" s="93"/>
      <c r="EL232" s="93"/>
      <c r="EM232" s="93"/>
      <c r="EN232" s="93"/>
      <c r="EO232" s="93"/>
      <c r="EP232" s="93"/>
      <c r="EQ232" s="93"/>
      <c r="ER232" s="93"/>
      <c r="ES232" s="93"/>
      <c r="ET232" s="93"/>
      <c r="EU232" s="93"/>
      <c r="EV232" s="93"/>
      <c r="EW232" s="93"/>
      <c r="EX232" s="93"/>
      <c r="EY232" s="93"/>
      <c r="EZ232" s="93"/>
      <c r="FA232" s="93"/>
      <c r="FB232" s="93"/>
      <c r="FC232" s="93"/>
      <c r="FD232" s="93"/>
      <c r="FE232" s="93"/>
      <c r="FF232" s="93"/>
      <c r="FG232" s="93"/>
      <c r="FH232" s="93"/>
      <c r="FI232" s="93"/>
      <c r="FJ232" s="93"/>
      <c r="FK232" s="93"/>
      <c r="FL232" s="93"/>
      <c r="FM232" s="93"/>
      <c r="FN232" s="93"/>
      <c r="FO232" s="93"/>
      <c r="FP232" s="93"/>
      <c r="FQ232" s="93"/>
      <c r="FR232" s="93"/>
      <c r="FS232" s="93"/>
      <c r="FT232" s="93"/>
      <c r="FU232" s="93"/>
      <c r="FV232" s="93"/>
      <c r="FW232" s="93"/>
      <c r="FX232" s="93"/>
      <c r="FY232" s="93"/>
      <c r="FZ232" s="93"/>
      <c r="GA232" s="93"/>
      <c r="GB232" s="93"/>
      <c r="GC232" s="93"/>
      <c r="GD232" s="93"/>
      <c r="GE232" s="93"/>
      <c r="GF232" s="93"/>
      <c r="GG232" s="93"/>
      <c r="GH232" s="93"/>
      <c r="GI232" s="93"/>
      <c r="GJ232" s="93"/>
      <c r="GK232" s="93"/>
      <c r="GL232" s="93"/>
      <c r="GM232" s="93"/>
      <c r="GN232" s="93"/>
      <c r="GO232" s="93"/>
      <c r="GP232" s="93"/>
      <c r="GQ232" s="93"/>
      <c r="GR232" s="93"/>
      <c r="GS232" s="93"/>
      <c r="GT232" s="93"/>
      <c r="GU232" s="93"/>
      <c r="GV232" s="93"/>
      <c r="GW232" s="93"/>
      <c r="GX232" s="93"/>
      <c r="GY232" s="93"/>
      <c r="GZ232" s="93"/>
      <c r="HA232" s="93"/>
      <c r="HB232" s="93"/>
      <c r="HC232" s="93"/>
      <c r="HD232" s="93"/>
      <c r="HE232" s="93"/>
      <c r="HF232" s="93"/>
      <c r="HG232" s="93"/>
      <c r="HH232" s="93"/>
      <c r="HI232" s="93"/>
      <c r="HJ232" s="93"/>
      <c r="HK232" s="93"/>
      <c r="HL232" s="93"/>
      <c r="HM232" s="93"/>
      <c r="HN232" s="93"/>
      <c r="HO232" s="93"/>
      <c r="HP232" s="93"/>
      <c r="HQ232" s="93"/>
      <c r="HR232" s="93"/>
      <c r="HS232" s="93"/>
      <c r="HT232" s="93"/>
      <c r="HU232" s="93"/>
      <c r="HV232" s="93"/>
      <c r="HW232" s="93"/>
      <c r="HX232" s="93"/>
      <c r="HY232" s="93"/>
      <c r="HZ232" s="93"/>
      <c r="IA232" s="93"/>
      <c r="IB232" s="93"/>
      <c r="IC232" s="93"/>
      <c r="ID232" s="93"/>
      <c r="IE232" s="93"/>
      <c r="IF232" s="93"/>
      <c r="IG232" s="93"/>
    </row>
    <row r="233" spans="1:241" s="80" customFormat="1" ht="21" customHeight="1">
      <c r="A233" s="88" t="s">
        <v>1564</v>
      </c>
      <c r="B233" s="91" t="s">
        <v>2003</v>
      </c>
      <c r="C233" s="91" t="s">
        <v>1695</v>
      </c>
      <c r="D233" s="94" t="s">
        <v>1684</v>
      </c>
      <c r="E233" s="95" t="s">
        <v>55</v>
      </c>
      <c r="F233" s="96" t="s">
        <v>2001</v>
      </c>
      <c r="G233" s="96" t="s">
        <v>2002</v>
      </c>
      <c r="H233" s="37">
        <v>15731473348</v>
      </c>
      <c r="I233" s="92">
        <v>900</v>
      </c>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c r="AG233" s="93"/>
      <c r="AH233" s="93"/>
      <c r="AI233" s="93"/>
      <c r="AJ233" s="93"/>
      <c r="AK233" s="93"/>
      <c r="AL233" s="93"/>
      <c r="AM233" s="93"/>
      <c r="AN233" s="93"/>
      <c r="AO233" s="93"/>
      <c r="AP233" s="93"/>
      <c r="AQ233" s="93"/>
      <c r="AR233" s="93"/>
      <c r="AS233" s="93"/>
      <c r="AT233" s="93"/>
      <c r="AU233" s="93"/>
      <c r="AV233" s="93"/>
      <c r="AW233" s="93"/>
      <c r="AX233" s="93"/>
      <c r="AY233" s="93"/>
      <c r="AZ233" s="93"/>
      <c r="BA233" s="93"/>
      <c r="BB233" s="93"/>
      <c r="BC233" s="93"/>
      <c r="BD233" s="93"/>
      <c r="BE233" s="93"/>
      <c r="BF233" s="93"/>
      <c r="BG233" s="93"/>
      <c r="BH233" s="93"/>
      <c r="BI233" s="93"/>
      <c r="BJ233" s="93"/>
      <c r="BK233" s="93"/>
      <c r="BL233" s="93"/>
      <c r="BM233" s="93"/>
      <c r="BN233" s="93"/>
      <c r="BO233" s="93"/>
      <c r="BP233" s="93"/>
      <c r="BQ233" s="93"/>
      <c r="BR233" s="93"/>
      <c r="BS233" s="93"/>
      <c r="BT233" s="93"/>
      <c r="BU233" s="93"/>
      <c r="BV233" s="93"/>
      <c r="BW233" s="93"/>
      <c r="BX233" s="93"/>
      <c r="BY233" s="93"/>
      <c r="BZ233" s="93"/>
      <c r="CA233" s="93"/>
      <c r="CB233" s="93"/>
      <c r="CC233" s="93"/>
      <c r="CD233" s="93"/>
      <c r="CE233" s="93"/>
      <c r="CF233" s="93"/>
      <c r="CG233" s="93"/>
      <c r="CH233" s="93"/>
      <c r="CI233" s="93"/>
      <c r="CJ233" s="93"/>
      <c r="CK233" s="93"/>
      <c r="CL233" s="93"/>
      <c r="CM233" s="93"/>
      <c r="CN233" s="93"/>
      <c r="CO233" s="93"/>
      <c r="CP233" s="93"/>
      <c r="CQ233" s="93"/>
      <c r="CR233" s="93"/>
      <c r="CS233" s="93"/>
      <c r="CT233" s="93"/>
      <c r="CU233" s="93"/>
      <c r="CV233" s="93"/>
      <c r="CW233" s="93"/>
      <c r="CX233" s="93"/>
      <c r="CY233" s="93"/>
      <c r="CZ233" s="93"/>
      <c r="DA233" s="93"/>
      <c r="DB233" s="93"/>
      <c r="DC233" s="93"/>
      <c r="DD233" s="93"/>
      <c r="DE233" s="93"/>
      <c r="DF233" s="93"/>
      <c r="DG233" s="93"/>
      <c r="DH233" s="93"/>
      <c r="DI233" s="93"/>
      <c r="DJ233" s="93"/>
      <c r="DK233" s="93"/>
      <c r="DL233" s="93"/>
      <c r="DM233" s="93"/>
      <c r="DN233" s="93"/>
      <c r="DO233" s="93"/>
      <c r="DP233" s="93"/>
      <c r="DQ233" s="93"/>
      <c r="DR233" s="93"/>
      <c r="DS233" s="93"/>
      <c r="DT233" s="93"/>
      <c r="DU233" s="93"/>
      <c r="DV233" s="93"/>
      <c r="DW233" s="93"/>
      <c r="DX233" s="93"/>
      <c r="DY233" s="93"/>
      <c r="DZ233" s="93"/>
      <c r="EA233" s="93"/>
      <c r="EB233" s="93"/>
      <c r="EC233" s="93"/>
      <c r="ED233" s="93"/>
      <c r="EE233" s="93"/>
      <c r="EF233" s="93"/>
      <c r="EG233" s="93"/>
      <c r="EH233" s="93"/>
      <c r="EI233" s="93"/>
      <c r="EJ233" s="93"/>
      <c r="EK233" s="93"/>
      <c r="EL233" s="93"/>
      <c r="EM233" s="93"/>
      <c r="EN233" s="93"/>
      <c r="EO233" s="93"/>
      <c r="EP233" s="93"/>
      <c r="EQ233" s="93"/>
      <c r="ER233" s="93"/>
      <c r="ES233" s="93"/>
      <c r="ET233" s="93"/>
      <c r="EU233" s="93"/>
      <c r="EV233" s="93"/>
      <c r="EW233" s="93"/>
      <c r="EX233" s="93"/>
      <c r="EY233" s="93"/>
      <c r="EZ233" s="93"/>
      <c r="FA233" s="93"/>
      <c r="FB233" s="93"/>
      <c r="FC233" s="93"/>
      <c r="FD233" s="93"/>
      <c r="FE233" s="93"/>
      <c r="FF233" s="93"/>
      <c r="FG233" s="93"/>
      <c r="FH233" s="93"/>
      <c r="FI233" s="93"/>
      <c r="FJ233" s="93"/>
      <c r="FK233" s="93"/>
      <c r="FL233" s="93"/>
      <c r="FM233" s="93"/>
      <c r="FN233" s="93"/>
      <c r="FO233" s="93"/>
      <c r="FP233" s="93"/>
      <c r="FQ233" s="93"/>
      <c r="FR233" s="93"/>
      <c r="FS233" s="93"/>
      <c r="FT233" s="93"/>
      <c r="FU233" s="93"/>
      <c r="FV233" s="93"/>
      <c r="FW233" s="93"/>
      <c r="FX233" s="93"/>
      <c r="FY233" s="93"/>
      <c r="FZ233" s="93"/>
      <c r="GA233" s="93"/>
      <c r="GB233" s="93"/>
      <c r="GC233" s="93"/>
      <c r="GD233" s="93"/>
      <c r="GE233" s="93"/>
      <c r="GF233" s="93"/>
      <c r="GG233" s="93"/>
      <c r="GH233" s="93"/>
      <c r="GI233" s="93"/>
      <c r="GJ233" s="93"/>
      <c r="GK233" s="93"/>
      <c r="GL233" s="93"/>
      <c r="GM233" s="93"/>
      <c r="GN233" s="93"/>
      <c r="GO233" s="93"/>
      <c r="GP233" s="93"/>
      <c r="GQ233" s="93"/>
      <c r="GR233" s="93"/>
      <c r="GS233" s="93"/>
      <c r="GT233" s="93"/>
      <c r="GU233" s="93"/>
      <c r="GV233" s="93"/>
      <c r="GW233" s="93"/>
      <c r="GX233" s="93"/>
      <c r="GY233" s="93"/>
      <c r="GZ233" s="93"/>
      <c r="HA233" s="93"/>
      <c r="HB233" s="93"/>
      <c r="HC233" s="93"/>
      <c r="HD233" s="93"/>
      <c r="HE233" s="93"/>
      <c r="HF233" s="93"/>
      <c r="HG233" s="93"/>
      <c r="HH233" s="93"/>
      <c r="HI233" s="93"/>
      <c r="HJ233" s="93"/>
      <c r="HK233" s="93"/>
      <c r="HL233" s="93"/>
      <c r="HM233" s="93"/>
      <c r="HN233" s="93"/>
      <c r="HO233" s="93"/>
      <c r="HP233" s="93"/>
      <c r="HQ233" s="93"/>
      <c r="HR233" s="93"/>
      <c r="HS233" s="93"/>
      <c r="HT233" s="93"/>
      <c r="HU233" s="93"/>
      <c r="HV233" s="93"/>
      <c r="HW233" s="93"/>
      <c r="HX233" s="93"/>
      <c r="HY233" s="93"/>
      <c r="HZ233" s="93"/>
      <c r="IA233" s="93"/>
      <c r="IB233" s="93"/>
      <c r="IC233" s="93"/>
      <c r="ID233" s="93"/>
      <c r="IE233" s="93"/>
      <c r="IF233" s="93"/>
      <c r="IG233" s="93"/>
    </row>
    <row r="234" spans="1:241" s="80" customFormat="1" ht="21" customHeight="1">
      <c r="A234" s="88" t="s">
        <v>1568</v>
      </c>
      <c r="B234" s="91" t="s">
        <v>2004</v>
      </c>
      <c r="C234" s="91" t="s">
        <v>1714</v>
      </c>
      <c r="D234" s="94" t="s">
        <v>1684</v>
      </c>
      <c r="E234" s="95" t="s">
        <v>55</v>
      </c>
      <c r="F234" s="96" t="s">
        <v>2001</v>
      </c>
      <c r="G234" s="96" t="s">
        <v>2002</v>
      </c>
      <c r="H234" s="95">
        <v>18703246427</v>
      </c>
      <c r="I234" s="92">
        <v>900</v>
      </c>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c r="AG234" s="93"/>
      <c r="AH234" s="93"/>
      <c r="AI234" s="93"/>
      <c r="AJ234" s="93"/>
      <c r="AK234" s="93"/>
      <c r="AL234" s="93"/>
      <c r="AM234" s="93"/>
      <c r="AN234" s="93"/>
      <c r="AO234" s="93"/>
      <c r="AP234" s="93"/>
      <c r="AQ234" s="93"/>
      <c r="AR234" s="93"/>
      <c r="AS234" s="93"/>
      <c r="AT234" s="93"/>
      <c r="AU234" s="93"/>
      <c r="AV234" s="93"/>
      <c r="AW234" s="93"/>
      <c r="AX234" s="93"/>
      <c r="AY234" s="93"/>
      <c r="AZ234" s="93"/>
      <c r="BA234" s="93"/>
      <c r="BB234" s="93"/>
      <c r="BC234" s="93"/>
      <c r="BD234" s="93"/>
      <c r="BE234" s="93"/>
      <c r="BF234" s="93"/>
      <c r="BG234" s="93"/>
      <c r="BH234" s="93"/>
      <c r="BI234" s="93"/>
      <c r="BJ234" s="93"/>
      <c r="BK234" s="93"/>
      <c r="BL234" s="93"/>
      <c r="BM234" s="93"/>
      <c r="BN234" s="93"/>
      <c r="BO234" s="93"/>
      <c r="BP234" s="93"/>
      <c r="BQ234" s="93"/>
      <c r="BR234" s="93"/>
      <c r="BS234" s="93"/>
      <c r="BT234" s="93"/>
      <c r="BU234" s="93"/>
      <c r="BV234" s="93"/>
      <c r="BW234" s="93"/>
      <c r="BX234" s="93"/>
      <c r="BY234" s="93"/>
      <c r="BZ234" s="93"/>
      <c r="CA234" s="93"/>
      <c r="CB234" s="93"/>
      <c r="CC234" s="93"/>
      <c r="CD234" s="93"/>
      <c r="CE234" s="93"/>
      <c r="CF234" s="93"/>
      <c r="CG234" s="93"/>
      <c r="CH234" s="93"/>
      <c r="CI234" s="93"/>
      <c r="CJ234" s="93"/>
      <c r="CK234" s="93"/>
      <c r="CL234" s="93"/>
      <c r="CM234" s="93"/>
      <c r="CN234" s="93"/>
      <c r="CO234" s="93"/>
      <c r="CP234" s="93"/>
      <c r="CQ234" s="93"/>
      <c r="CR234" s="93"/>
      <c r="CS234" s="93"/>
      <c r="CT234" s="93"/>
      <c r="CU234" s="93"/>
      <c r="CV234" s="93"/>
      <c r="CW234" s="93"/>
      <c r="CX234" s="93"/>
      <c r="CY234" s="93"/>
      <c r="CZ234" s="93"/>
      <c r="DA234" s="93"/>
      <c r="DB234" s="93"/>
      <c r="DC234" s="93"/>
      <c r="DD234" s="93"/>
      <c r="DE234" s="93"/>
      <c r="DF234" s="93"/>
      <c r="DG234" s="93"/>
      <c r="DH234" s="93"/>
      <c r="DI234" s="93"/>
      <c r="DJ234" s="93"/>
      <c r="DK234" s="93"/>
      <c r="DL234" s="93"/>
      <c r="DM234" s="93"/>
      <c r="DN234" s="93"/>
      <c r="DO234" s="93"/>
      <c r="DP234" s="93"/>
      <c r="DQ234" s="93"/>
      <c r="DR234" s="93"/>
      <c r="DS234" s="93"/>
      <c r="DT234" s="93"/>
      <c r="DU234" s="93"/>
      <c r="DV234" s="93"/>
      <c r="DW234" s="93"/>
      <c r="DX234" s="93"/>
      <c r="DY234" s="93"/>
      <c r="DZ234" s="93"/>
      <c r="EA234" s="93"/>
      <c r="EB234" s="93"/>
      <c r="EC234" s="93"/>
      <c r="ED234" s="93"/>
      <c r="EE234" s="93"/>
      <c r="EF234" s="93"/>
      <c r="EG234" s="93"/>
      <c r="EH234" s="93"/>
      <c r="EI234" s="93"/>
      <c r="EJ234" s="93"/>
      <c r="EK234" s="93"/>
      <c r="EL234" s="93"/>
      <c r="EM234" s="93"/>
      <c r="EN234" s="93"/>
      <c r="EO234" s="93"/>
      <c r="EP234" s="93"/>
      <c r="EQ234" s="93"/>
      <c r="ER234" s="93"/>
      <c r="ES234" s="93"/>
      <c r="ET234" s="93"/>
      <c r="EU234" s="93"/>
      <c r="EV234" s="93"/>
      <c r="EW234" s="93"/>
      <c r="EX234" s="93"/>
      <c r="EY234" s="93"/>
      <c r="EZ234" s="93"/>
      <c r="FA234" s="93"/>
      <c r="FB234" s="93"/>
      <c r="FC234" s="93"/>
      <c r="FD234" s="93"/>
      <c r="FE234" s="93"/>
      <c r="FF234" s="93"/>
      <c r="FG234" s="93"/>
      <c r="FH234" s="93"/>
      <c r="FI234" s="93"/>
      <c r="FJ234" s="93"/>
      <c r="FK234" s="93"/>
      <c r="FL234" s="93"/>
      <c r="FM234" s="93"/>
      <c r="FN234" s="93"/>
      <c r="FO234" s="93"/>
      <c r="FP234" s="93"/>
      <c r="FQ234" s="93"/>
      <c r="FR234" s="93"/>
      <c r="FS234" s="93"/>
      <c r="FT234" s="93"/>
      <c r="FU234" s="93"/>
      <c r="FV234" s="93"/>
      <c r="FW234" s="93"/>
      <c r="FX234" s="93"/>
      <c r="FY234" s="93"/>
      <c r="FZ234" s="93"/>
      <c r="GA234" s="93"/>
      <c r="GB234" s="93"/>
      <c r="GC234" s="93"/>
      <c r="GD234" s="93"/>
      <c r="GE234" s="93"/>
      <c r="GF234" s="93"/>
      <c r="GG234" s="93"/>
      <c r="GH234" s="93"/>
      <c r="GI234" s="93"/>
      <c r="GJ234" s="93"/>
      <c r="GK234" s="93"/>
      <c r="GL234" s="93"/>
      <c r="GM234" s="93"/>
      <c r="GN234" s="93"/>
      <c r="GO234" s="93"/>
      <c r="GP234" s="93"/>
      <c r="GQ234" s="93"/>
      <c r="GR234" s="93"/>
      <c r="GS234" s="93"/>
      <c r="GT234" s="93"/>
      <c r="GU234" s="93"/>
      <c r="GV234" s="93"/>
      <c r="GW234" s="93"/>
      <c r="GX234" s="93"/>
      <c r="GY234" s="93"/>
      <c r="GZ234" s="93"/>
      <c r="HA234" s="93"/>
      <c r="HB234" s="93"/>
      <c r="HC234" s="93"/>
      <c r="HD234" s="93"/>
      <c r="HE234" s="93"/>
      <c r="HF234" s="93"/>
      <c r="HG234" s="93"/>
      <c r="HH234" s="93"/>
      <c r="HI234" s="93"/>
      <c r="HJ234" s="93"/>
      <c r="HK234" s="93"/>
      <c r="HL234" s="93"/>
      <c r="HM234" s="93"/>
      <c r="HN234" s="93"/>
      <c r="HO234" s="93"/>
      <c r="HP234" s="93"/>
      <c r="HQ234" s="93"/>
      <c r="HR234" s="93"/>
      <c r="HS234" s="93"/>
      <c r="HT234" s="93"/>
      <c r="HU234" s="93"/>
      <c r="HV234" s="93"/>
      <c r="HW234" s="93"/>
      <c r="HX234" s="93"/>
      <c r="HY234" s="93"/>
      <c r="HZ234" s="93"/>
      <c r="IA234" s="93"/>
      <c r="IB234" s="93"/>
      <c r="IC234" s="93"/>
      <c r="ID234" s="93"/>
      <c r="IE234" s="93"/>
      <c r="IF234" s="93"/>
      <c r="IG234" s="93"/>
    </row>
    <row r="235" spans="1:241" s="80" customFormat="1" ht="21" customHeight="1">
      <c r="A235" s="88" t="s">
        <v>1570</v>
      </c>
      <c r="B235" s="91" t="s">
        <v>2005</v>
      </c>
      <c r="C235" s="91" t="s">
        <v>1712</v>
      </c>
      <c r="D235" s="94" t="s">
        <v>1684</v>
      </c>
      <c r="E235" s="95" t="s">
        <v>55</v>
      </c>
      <c r="F235" s="96" t="s">
        <v>2001</v>
      </c>
      <c r="G235" s="96" t="s">
        <v>2002</v>
      </c>
      <c r="H235" s="37">
        <v>15133802449</v>
      </c>
      <c r="I235" s="92">
        <v>900</v>
      </c>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c r="AG235" s="93"/>
      <c r="AH235" s="93"/>
      <c r="AI235" s="93"/>
      <c r="AJ235" s="93"/>
      <c r="AK235" s="93"/>
      <c r="AL235" s="93"/>
      <c r="AM235" s="93"/>
      <c r="AN235" s="93"/>
      <c r="AO235" s="93"/>
      <c r="AP235" s="93"/>
      <c r="AQ235" s="93"/>
      <c r="AR235" s="93"/>
      <c r="AS235" s="93"/>
      <c r="AT235" s="93"/>
      <c r="AU235" s="93"/>
      <c r="AV235" s="93"/>
      <c r="AW235" s="93"/>
      <c r="AX235" s="93"/>
      <c r="AY235" s="93"/>
      <c r="AZ235" s="93"/>
      <c r="BA235" s="93"/>
      <c r="BB235" s="93"/>
      <c r="BC235" s="93"/>
      <c r="BD235" s="93"/>
      <c r="BE235" s="93"/>
      <c r="BF235" s="93"/>
      <c r="BG235" s="93"/>
      <c r="BH235" s="93"/>
      <c r="BI235" s="93"/>
      <c r="BJ235" s="93"/>
      <c r="BK235" s="93"/>
      <c r="BL235" s="93"/>
      <c r="BM235" s="93"/>
      <c r="BN235" s="93"/>
      <c r="BO235" s="93"/>
      <c r="BP235" s="93"/>
      <c r="BQ235" s="93"/>
      <c r="BR235" s="93"/>
      <c r="BS235" s="93"/>
      <c r="BT235" s="93"/>
      <c r="BU235" s="93"/>
      <c r="BV235" s="93"/>
      <c r="BW235" s="93"/>
      <c r="BX235" s="93"/>
      <c r="BY235" s="93"/>
      <c r="BZ235" s="93"/>
      <c r="CA235" s="93"/>
      <c r="CB235" s="93"/>
      <c r="CC235" s="93"/>
      <c r="CD235" s="93"/>
      <c r="CE235" s="93"/>
      <c r="CF235" s="93"/>
      <c r="CG235" s="93"/>
      <c r="CH235" s="93"/>
      <c r="CI235" s="93"/>
      <c r="CJ235" s="93"/>
      <c r="CK235" s="93"/>
      <c r="CL235" s="93"/>
      <c r="CM235" s="93"/>
      <c r="CN235" s="93"/>
      <c r="CO235" s="93"/>
      <c r="CP235" s="93"/>
      <c r="CQ235" s="93"/>
      <c r="CR235" s="93"/>
      <c r="CS235" s="93"/>
      <c r="CT235" s="93"/>
      <c r="CU235" s="93"/>
      <c r="CV235" s="93"/>
      <c r="CW235" s="93"/>
      <c r="CX235" s="93"/>
      <c r="CY235" s="93"/>
      <c r="CZ235" s="93"/>
      <c r="DA235" s="93"/>
      <c r="DB235" s="93"/>
      <c r="DC235" s="93"/>
      <c r="DD235" s="93"/>
      <c r="DE235" s="93"/>
      <c r="DF235" s="93"/>
      <c r="DG235" s="93"/>
      <c r="DH235" s="93"/>
      <c r="DI235" s="93"/>
      <c r="DJ235" s="93"/>
      <c r="DK235" s="93"/>
      <c r="DL235" s="93"/>
      <c r="DM235" s="93"/>
      <c r="DN235" s="93"/>
      <c r="DO235" s="93"/>
      <c r="DP235" s="93"/>
      <c r="DQ235" s="93"/>
      <c r="DR235" s="93"/>
      <c r="DS235" s="93"/>
      <c r="DT235" s="93"/>
      <c r="DU235" s="93"/>
      <c r="DV235" s="93"/>
      <c r="DW235" s="93"/>
      <c r="DX235" s="93"/>
      <c r="DY235" s="93"/>
      <c r="DZ235" s="93"/>
      <c r="EA235" s="93"/>
      <c r="EB235" s="93"/>
      <c r="EC235" s="93"/>
      <c r="ED235" s="93"/>
      <c r="EE235" s="93"/>
      <c r="EF235" s="93"/>
      <c r="EG235" s="93"/>
      <c r="EH235" s="93"/>
      <c r="EI235" s="93"/>
      <c r="EJ235" s="93"/>
      <c r="EK235" s="93"/>
      <c r="EL235" s="93"/>
      <c r="EM235" s="93"/>
      <c r="EN235" s="93"/>
      <c r="EO235" s="93"/>
      <c r="EP235" s="93"/>
      <c r="EQ235" s="93"/>
      <c r="ER235" s="93"/>
      <c r="ES235" s="93"/>
      <c r="ET235" s="93"/>
      <c r="EU235" s="93"/>
      <c r="EV235" s="93"/>
      <c r="EW235" s="93"/>
      <c r="EX235" s="93"/>
      <c r="EY235" s="93"/>
      <c r="EZ235" s="93"/>
      <c r="FA235" s="93"/>
      <c r="FB235" s="93"/>
      <c r="FC235" s="93"/>
      <c r="FD235" s="93"/>
      <c r="FE235" s="93"/>
      <c r="FF235" s="93"/>
      <c r="FG235" s="93"/>
      <c r="FH235" s="93"/>
      <c r="FI235" s="93"/>
      <c r="FJ235" s="93"/>
      <c r="FK235" s="93"/>
      <c r="FL235" s="93"/>
      <c r="FM235" s="93"/>
      <c r="FN235" s="93"/>
      <c r="FO235" s="93"/>
      <c r="FP235" s="93"/>
      <c r="FQ235" s="93"/>
      <c r="FR235" s="93"/>
      <c r="FS235" s="93"/>
      <c r="FT235" s="93"/>
      <c r="FU235" s="93"/>
      <c r="FV235" s="93"/>
      <c r="FW235" s="93"/>
      <c r="FX235" s="93"/>
      <c r="FY235" s="93"/>
      <c r="FZ235" s="93"/>
      <c r="GA235" s="93"/>
      <c r="GB235" s="93"/>
      <c r="GC235" s="93"/>
      <c r="GD235" s="93"/>
      <c r="GE235" s="93"/>
      <c r="GF235" s="93"/>
      <c r="GG235" s="93"/>
      <c r="GH235" s="93"/>
      <c r="GI235" s="93"/>
      <c r="GJ235" s="93"/>
      <c r="GK235" s="93"/>
      <c r="GL235" s="93"/>
      <c r="GM235" s="93"/>
      <c r="GN235" s="93"/>
      <c r="GO235" s="93"/>
      <c r="GP235" s="93"/>
      <c r="GQ235" s="93"/>
      <c r="GR235" s="93"/>
      <c r="GS235" s="93"/>
      <c r="GT235" s="93"/>
      <c r="GU235" s="93"/>
      <c r="GV235" s="93"/>
      <c r="GW235" s="93"/>
      <c r="GX235" s="93"/>
      <c r="GY235" s="93"/>
      <c r="GZ235" s="93"/>
      <c r="HA235" s="93"/>
      <c r="HB235" s="93"/>
      <c r="HC235" s="93"/>
      <c r="HD235" s="93"/>
      <c r="HE235" s="93"/>
      <c r="HF235" s="93"/>
      <c r="HG235" s="93"/>
      <c r="HH235" s="93"/>
      <c r="HI235" s="93"/>
      <c r="HJ235" s="93"/>
      <c r="HK235" s="93"/>
      <c r="HL235" s="93"/>
      <c r="HM235" s="93"/>
      <c r="HN235" s="93"/>
      <c r="HO235" s="93"/>
      <c r="HP235" s="93"/>
      <c r="HQ235" s="93"/>
      <c r="HR235" s="93"/>
      <c r="HS235" s="93"/>
      <c r="HT235" s="93"/>
      <c r="HU235" s="93"/>
      <c r="HV235" s="93"/>
      <c r="HW235" s="93"/>
      <c r="HX235" s="93"/>
      <c r="HY235" s="93"/>
      <c r="HZ235" s="93"/>
      <c r="IA235" s="93"/>
      <c r="IB235" s="93"/>
      <c r="IC235" s="93"/>
      <c r="ID235" s="93"/>
      <c r="IE235" s="93"/>
      <c r="IF235" s="93"/>
      <c r="IG235" s="93"/>
    </row>
    <row r="236" spans="1:241" s="80" customFormat="1" ht="21" customHeight="1">
      <c r="A236" s="88" t="s">
        <v>1573</v>
      </c>
      <c r="B236" s="91" t="s">
        <v>2006</v>
      </c>
      <c r="C236" s="91" t="s">
        <v>1716</v>
      </c>
      <c r="D236" s="94" t="s">
        <v>1684</v>
      </c>
      <c r="E236" s="95" t="s">
        <v>55</v>
      </c>
      <c r="F236" s="96" t="s">
        <v>2001</v>
      </c>
      <c r="G236" s="96" t="s">
        <v>2002</v>
      </c>
      <c r="H236" s="37">
        <v>18832406415</v>
      </c>
      <c r="I236" s="92">
        <v>900</v>
      </c>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c r="AG236" s="93"/>
      <c r="AH236" s="93"/>
      <c r="AI236" s="93"/>
      <c r="AJ236" s="93"/>
      <c r="AK236" s="93"/>
      <c r="AL236" s="93"/>
      <c r="AM236" s="93"/>
      <c r="AN236" s="93"/>
      <c r="AO236" s="93"/>
      <c r="AP236" s="93"/>
      <c r="AQ236" s="93"/>
      <c r="AR236" s="93"/>
      <c r="AS236" s="93"/>
      <c r="AT236" s="93"/>
      <c r="AU236" s="93"/>
      <c r="AV236" s="93"/>
      <c r="AW236" s="93"/>
      <c r="AX236" s="93"/>
      <c r="AY236" s="93"/>
      <c r="AZ236" s="93"/>
      <c r="BA236" s="93"/>
      <c r="BB236" s="93"/>
      <c r="BC236" s="93"/>
      <c r="BD236" s="93"/>
      <c r="BE236" s="93"/>
      <c r="BF236" s="93"/>
      <c r="BG236" s="93"/>
      <c r="BH236" s="93"/>
      <c r="BI236" s="93"/>
      <c r="BJ236" s="93"/>
      <c r="BK236" s="93"/>
      <c r="BL236" s="93"/>
      <c r="BM236" s="93"/>
      <c r="BN236" s="93"/>
      <c r="BO236" s="93"/>
      <c r="BP236" s="93"/>
      <c r="BQ236" s="93"/>
      <c r="BR236" s="93"/>
      <c r="BS236" s="93"/>
      <c r="BT236" s="93"/>
      <c r="BU236" s="93"/>
      <c r="BV236" s="93"/>
      <c r="BW236" s="93"/>
      <c r="BX236" s="93"/>
      <c r="BY236" s="93"/>
      <c r="BZ236" s="93"/>
      <c r="CA236" s="93"/>
      <c r="CB236" s="93"/>
      <c r="CC236" s="93"/>
      <c r="CD236" s="93"/>
      <c r="CE236" s="93"/>
      <c r="CF236" s="93"/>
      <c r="CG236" s="93"/>
      <c r="CH236" s="93"/>
      <c r="CI236" s="93"/>
      <c r="CJ236" s="93"/>
      <c r="CK236" s="93"/>
      <c r="CL236" s="93"/>
      <c r="CM236" s="93"/>
      <c r="CN236" s="93"/>
      <c r="CO236" s="93"/>
      <c r="CP236" s="93"/>
      <c r="CQ236" s="93"/>
      <c r="CR236" s="93"/>
      <c r="CS236" s="93"/>
      <c r="CT236" s="93"/>
      <c r="CU236" s="93"/>
      <c r="CV236" s="93"/>
      <c r="CW236" s="93"/>
      <c r="CX236" s="93"/>
      <c r="CY236" s="93"/>
      <c r="CZ236" s="93"/>
      <c r="DA236" s="93"/>
      <c r="DB236" s="93"/>
      <c r="DC236" s="93"/>
      <c r="DD236" s="93"/>
      <c r="DE236" s="93"/>
      <c r="DF236" s="93"/>
      <c r="DG236" s="93"/>
      <c r="DH236" s="93"/>
      <c r="DI236" s="93"/>
      <c r="DJ236" s="93"/>
      <c r="DK236" s="93"/>
      <c r="DL236" s="93"/>
      <c r="DM236" s="93"/>
      <c r="DN236" s="93"/>
      <c r="DO236" s="93"/>
      <c r="DP236" s="93"/>
      <c r="DQ236" s="93"/>
      <c r="DR236" s="93"/>
      <c r="DS236" s="93"/>
      <c r="DT236" s="93"/>
      <c r="DU236" s="93"/>
      <c r="DV236" s="93"/>
      <c r="DW236" s="93"/>
      <c r="DX236" s="93"/>
      <c r="DY236" s="93"/>
      <c r="DZ236" s="93"/>
      <c r="EA236" s="93"/>
      <c r="EB236" s="93"/>
      <c r="EC236" s="93"/>
      <c r="ED236" s="93"/>
      <c r="EE236" s="93"/>
      <c r="EF236" s="93"/>
      <c r="EG236" s="93"/>
      <c r="EH236" s="93"/>
      <c r="EI236" s="93"/>
      <c r="EJ236" s="93"/>
      <c r="EK236" s="93"/>
      <c r="EL236" s="93"/>
      <c r="EM236" s="93"/>
      <c r="EN236" s="93"/>
      <c r="EO236" s="93"/>
      <c r="EP236" s="93"/>
      <c r="EQ236" s="93"/>
      <c r="ER236" s="93"/>
      <c r="ES236" s="93"/>
      <c r="ET236" s="93"/>
      <c r="EU236" s="93"/>
      <c r="EV236" s="93"/>
      <c r="EW236" s="93"/>
      <c r="EX236" s="93"/>
      <c r="EY236" s="93"/>
      <c r="EZ236" s="93"/>
      <c r="FA236" s="93"/>
      <c r="FB236" s="93"/>
      <c r="FC236" s="93"/>
      <c r="FD236" s="93"/>
      <c r="FE236" s="93"/>
      <c r="FF236" s="93"/>
      <c r="FG236" s="93"/>
      <c r="FH236" s="93"/>
      <c r="FI236" s="93"/>
      <c r="FJ236" s="93"/>
      <c r="FK236" s="93"/>
      <c r="FL236" s="93"/>
      <c r="FM236" s="93"/>
      <c r="FN236" s="93"/>
      <c r="FO236" s="93"/>
      <c r="FP236" s="93"/>
      <c r="FQ236" s="93"/>
      <c r="FR236" s="93"/>
      <c r="FS236" s="93"/>
      <c r="FT236" s="93"/>
      <c r="FU236" s="93"/>
      <c r="FV236" s="93"/>
      <c r="FW236" s="93"/>
      <c r="FX236" s="93"/>
      <c r="FY236" s="93"/>
      <c r="FZ236" s="93"/>
      <c r="GA236" s="93"/>
      <c r="GB236" s="93"/>
      <c r="GC236" s="93"/>
      <c r="GD236" s="93"/>
      <c r="GE236" s="93"/>
      <c r="GF236" s="93"/>
      <c r="GG236" s="93"/>
      <c r="GH236" s="93"/>
      <c r="GI236" s="93"/>
      <c r="GJ236" s="93"/>
      <c r="GK236" s="93"/>
      <c r="GL236" s="93"/>
      <c r="GM236" s="93"/>
      <c r="GN236" s="93"/>
      <c r="GO236" s="93"/>
      <c r="GP236" s="93"/>
      <c r="GQ236" s="93"/>
      <c r="GR236" s="93"/>
      <c r="GS236" s="93"/>
      <c r="GT236" s="93"/>
      <c r="GU236" s="93"/>
      <c r="GV236" s="93"/>
      <c r="GW236" s="93"/>
      <c r="GX236" s="93"/>
      <c r="GY236" s="93"/>
      <c r="GZ236" s="93"/>
      <c r="HA236" s="93"/>
      <c r="HB236" s="93"/>
      <c r="HC236" s="93"/>
      <c r="HD236" s="93"/>
      <c r="HE236" s="93"/>
      <c r="HF236" s="93"/>
      <c r="HG236" s="93"/>
      <c r="HH236" s="93"/>
      <c r="HI236" s="93"/>
      <c r="HJ236" s="93"/>
      <c r="HK236" s="93"/>
      <c r="HL236" s="93"/>
      <c r="HM236" s="93"/>
      <c r="HN236" s="93"/>
      <c r="HO236" s="93"/>
      <c r="HP236" s="93"/>
      <c r="HQ236" s="93"/>
      <c r="HR236" s="93"/>
      <c r="HS236" s="93"/>
      <c r="HT236" s="93"/>
      <c r="HU236" s="93"/>
      <c r="HV236" s="93"/>
      <c r="HW236" s="93"/>
      <c r="HX236" s="93"/>
      <c r="HY236" s="93"/>
      <c r="HZ236" s="93"/>
      <c r="IA236" s="93"/>
      <c r="IB236" s="93"/>
      <c r="IC236" s="93"/>
      <c r="ID236" s="93"/>
      <c r="IE236" s="93"/>
      <c r="IF236" s="93"/>
      <c r="IG236" s="93"/>
    </row>
    <row r="237" spans="1:241" s="80" customFormat="1" ht="21" customHeight="1">
      <c r="A237" s="88" t="s">
        <v>1575</v>
      </c>
      <c r="B237" s="91" t="s">
        <v>2007</v>
      </c>
      <c r="C237" s="91" t="s">
        <v>1706</v>
      </c>
      <c r="D237" s="94" t="s">
        <v>1684</v>
      </c>
      <c r="E237" s="95" t="s">
        <v>55</v>
      </c>
      <c r="F237" s="96" t="s">
        <v>2001</v>
      </c>
      <c r="G237" s="96" t="s">
        <v>2002</v>
      </c>
      <c r="H237" s="37">
        <v>15324266627</v>
      </c>
      <c r="I237" s="92">
        <v>900</v>
      </c>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c r="AG237" s="93"/>
      <c r="AH237" s="93"/>
      <c r="AI237" s="93"/>
      <c r="AJ237" s="93"/>
      <c r="AK237" s="93"/>
      <c r="AL237" s="93"/>
      <c r="AM237" s="93"/>
      <c r="AN237" s="93"/>
      <c r="AO237" s="93"/>
      <c r="AP237" s="93"/>
      <c r="AQ237" s="93"/>
      <c r="AR237" s="93"/>
      <c r="AS237" s="93"/>
      <c r="AT237" s="93"/>
      <c r="AU237" s="93"/>
      <c r="AV237" s="93"/>
      <c r="AW237" s="93"/>
      <c r="AX237" s="93"/>
      <c r="AY237" s="93"/>
      <c r="AZ237" s="93"/>
      <c r="BA237" s="93"/>
      <c r="BB237" s="93"/>
      <c r="BC237" s="93"/>
      <c r="BD237" s="93"/>
      <c r="BE237" s="93"/>
      <c r="BF237" s="93"/>
      <c r="BG237" s="93"/>
      <c r="BH237" s="93"/>
      <c r="BI237" s="93"/>
      <c r="BJ237" s="93"/>
      <c r="BK237" s="93"/>
      <c r="BL237" s="93"/>
      <c r="BM237" s="93"/>
      <c r="BN237" s="93"/>
      <c r="BO237" s="93"/>
      <c r="BP237" s="93"/>
      <c r="BQ237" s="93"/>
      <c r="BR237" s="93"/>
      <c r="BS237" s="93"/>
      <c r="BT237" s="93"/>
      <c r="BU237" s="93"/>
      <c r="BV237" s="93"/>
      <c r="BW237" s="93"/>
      <c r="BX237" s="93"/>
      <c r="BY237" s="93"/>
      <c r="BZ237" s="93"/>
      <c r="CA237" s="93"/>
      <c r="CB237" s="93"/>
      <c r="CC237" s="93"/>
      <c r="CD237" s="93"/>
      <c r="CE237" s="93"/>
      <c r="CF237" s="93"/>
      <c r="CG237" s="93"/>
      <c r="CH237" s="93"/>
      <c r="CI237" s="93"/>
      <c r="CJ237" s="93"/>
      <c r="CK237" s="93"/>
      <c r="CL237" s="93"/>
      <c r="CM237" s="93"/>
      <c r="CN237" s="93"/>
      <c r="CO237" s="93"/>
      <c r="CP237" s="93"/>
      <c r="CQ237" s="93"/>
      <c r="CR237" s="93"/>
      <c r="CS237" s="93"/>
      <c r="CT237" s="93"/>
      <c r="CU237" s="93"/>
      <c r="CV237" s="93"/>
      <c r="CW237" s="93"/>
      <c r="CX237" s="93"/>
      <c r="CY237" s="93"/>
      <c r="CZ237" s="93"/>
      <c r="DA237" s="93"/>
      <c r="DB237" s="93"/>
      <c r="DC237" s="93"/>
      <c r="DD237" s="93"/>
      <c r="DE237" s="93"/>
      <c r="DF237" s="93"/>
      <c r="DG237" s="93"/>
      <c r="DH237" s="93"/>
      <c r="DI237" s="93"/>
      <c r="DJ237" s="93"/>
      <c r="DK237" s="93"/>
      <c r="DL237" s="93"/>
      <c r="DM237" s="93"/>
      <c r="DN237" s="93"/>
      <c r="DO237" s="93"/>
      <c r="DP237" s="93"/>
      <c r="DQ237" s="93"/>
      <c r="DR237" s="93"/>
      <c r="DS237" s="93"/>
      <c r="DT237" s="93"/>
      <c r="DU237" s="93"/>
      <c r="DV237" s="93"/>
      <c r="DW237" s="93"/>
      <c r="DX237" s="93"/>
      <c r="DY237" s="93"/>
      <c r="DZ237" s="93"/>
      <c r="EA237" s="93"/>
      <c r="EB237" s="93"/>
      <c r="EC237" s="93"/>
      <c r="ED237" s="93"/>
      <c r="EE237" s="93"/>
      <c r="EF237" s="93"/>
      <c r="EG237" s="93"/>
      <c r="EH237" s="93"/>
      <c r="EI237" s="93"/>
      <c r="EJ237" s="93"/>
      <c r="EK237" s="93"/>
      <c r="EL237" s="93"/>
      <c r="EM237" s="93"/>
      <c r="EN237" s="93"/>
      <c r="EO237" s="93"/>
      <c r="EP237" s="93"/>
      <c r="EQ237" s="93"/>
      <c r="ER237" s="93"/>
      <c r="ES237" s="93"/>
      <c r="ET237" s="93"/>
      <c r="EU237" s="93"/>
      <c r="EV237" s="93"/>
      <c r="EW237" s="93"/>
      <c r="EX237" s="93"/>
      <c r="EY237" s="93"/>
      <c r="EZ237" s="93"/>
      <c r="FA237" s="93"/>
      <c r="FB237" s="93"/>
      <c r="FC237" s="93"/>
      <c r="FD237" s="93"/>
      <c r="FE237" s="93"/>
      <c r="FF237" s="93"/>
      <c r="FG237" s="93"/>
      <c r="FH237" s="93"/>
      <c r="FI237" s="93"/>
      <c r="FJ237" s="93"/>
      <c r="FK237" s="93"/>
      <c r="FL237" s="93"/>
      <c r="FM237" s="93"/>
      <c r="FN237" s="93"/>
      <c r="FO237" s="93"/>
      <c r="FP237" s="93"/>
      <c r="FQ237" s="93"/>
      <c r="FR237" s="93"/>
      <c r="FS237" s="93"/>
      <c r="FT237" s="93"/>
      <c r="FU237" s="93"/>
      <c r="FV237" s="93"/>
      <c r="FW237" s="93"/>
      <c r="FX237" s="93"/>
      <c r="FY237" s="93"/>
      <c r="FZ237" s="93"/>
      <c r="GA237" s="93"/>
      <c r="GB237" s="93"/>
      <c r="GC237" s="93"/>
      <c r="GD237" s="93"/>
      <c r="GE237" s="93"/>
      <c r="GF237" s="93"/>
      <c r="GG237" s="93"/>
      <c r="GH237" s="93"/>
      <c r="GI237" s="93"/>
      <c r="GJ237" s="93"/>
      <c r="GK237" s="93"/>
      <c r="GL237" s="93"/>
      <c r="GM237" s="93"/>
      <c r="GN237" s="93"/>
      <c r="GO237" s="93"/>
      <c r="GP237" s="93"/>
      <c r="GQ237" s="93"/>
      <c r="GR237" s="93"/>
      <c r="GS237" s="93"/>
      <c r="GT237" s="93"/>
      <c r="GU237" s="93"/>
      <c r="GV237" s="93"/>
      <c r="GW237" s="93"/>
      <c r="GX237" s="93"/>
      <c r="GY237" s="93"/>
      <c r="GZ237" s="93"/>
      <c r="HA237" s="93"/>
      <c r="HB237" s="93"/>
      <c r="HC237" s="93"/>
      <c r="HD237" s="93"/>
      <c r="HE237" s="93"/>
      <c r="HF237" s="93"/>
      <c r="HG237" s="93"/>
      <c r="HH237" s="93"/>
      <c r="HI237" s="93"/>
      <c r="HJ237" s="93"/>
      <c r="HK237" s="93"/>
      <c r="HL237" s="93"/>
      <c r="HM237" s="93"/>
      <c r="HN237" s="93"/>
      <c r="HO237" s="93"/>
      <c r="HP237" s="93"/>
      <c r="HQ237" s="93"/>
      <c r="HR237" s="93"/>
      <c r="HS237" s="93"/>
      <c r="HT237" s="93"/>
      <c r="HU237" s="93"/>
      <c r="HV237" s="93"/>
      <c r="HW237" s="93"/>
      <c r="HX237" s="93"/>
      <c r="HY237" s="93"/>
      <c r="HZ237" s="93"/>
      <c r="IA237" s="93"/>
      <c r="IB237" s="93"/>
      <c r="IC237" s="93"/>
      <c r="ID237" s="93"/>
      <c r="IE237" s="93"/>
      <c r="IF237" s="93"/>
      <c r="IG237" s="93"/>
    </row>
    <row r="238" spans="1:241" s="80" customFormat="1" ht="21" customHeight="1">
      <c r="A238" s="88" t="s">
        <v>1578</v>
      </c>
      <c r="B238" s="91" t="s">
        <v>2008</v>
      </c>
      <c r="C238" s="91" t="s">
        <v>1742</v>
      </c>
      <c r="D238" s="94" t="s">
        <v>1684</v>
      </c>
      <c r="E238" s="95" t="s">
        <v>55</v>
      </c>
      <c r="F238" s="96" t="s">
        <v>2001</v>
      </c>
      <c r="G238" s="96" t="s">
        <v>2002</v>
      </c>
      <c r="H238" s="37">
        <v>15233456205</v>
      </c>
      <c r="I238" s="92">
        <v>900</v>
      </c>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c r="AG238" s="93"/>
      <c r="AH238" s="93"/>
      <c r="AI238" s="93"/>
      <c r="AJ238" s="93"/>
      <c r="AK238" s="93"/>
      <c r="AL238" s="93"/>
      <c r="AM238" s="93"/>
      <c r="AN238" s="93"/>
      <c r="AO238" s="93"/>
      <c r="AP238" s="93"/>
      <c r="AQ238" s="93"/>
      <c r="AR238" s="93"/>
      <c r="AS238" s="93"/>
      <c r="AT238" s="93"/>
      <c r="AU238" s="93"/>
      <c r="AV238" s="93"/>
      <c r="AW238" s="93"/>
      <c r="AX238" s="93"/>
      <c r="AY238" s="93"/>
      <c r="AZ238" s="93"/>
      <c r="BA238" s="93"/>
      <c r="BB238" s="93"/>
      <c r="BC238" s="93"/>
      <c r="BD238" s="93"/>
      <c r="BE238" s="93"/>
      <c r="BF238" s="93"/>
      <c r="BG238" s="93"/>
      <c r="BH238" s="93"/>
      <c r="BI238" s="93"/>
      <c r="BJ238" s="93"/>
      <c r="BK238" s="93"/>
      <c r="BL238" s="93"/>
      <c r="BM238" s="93"/>
      <c r="BN238" s="93"/>
      <c r="BO238" s="93"/>
      <c r="BP238" s="93"/>
      <c r="BQ238" s="93"/>
      <c r="BR238" s="93"/>
      <c r="BS238" s="93"/>
      <c r="BT238" s="93"/>
      <c r="BU238" s="93"/>
      <c r="BV238" s="93"/>
      <c r="BW238" s="93"/>
      <c r="BX238" s="93"/>
      <c r="BY238" s="93"/>
      <c r="BZ238" s="93"/>
      <c r="CA238" s="93"/>
      <c r="CB238" s="93"/>
      <c r="CC238" s="93"/>
      <c r="CD238" s="93"/>
      <c r="CE238" s="93"/>
      <c r="CF238" s="93"/>
      <c r="CG238" s="93"/>
      <c r="CH238" s="93"/>
      <c r="CI238" s="93"/>
      <c r="CJ238" s="93"/>
      <c r="CK238" s="93"/>
      <c r="CL238" s="93"/>
      <c r="CM238" s="93"/>
      <c r="CN238" s="93"/>
      <c r="CO238" s="93"/>
      <c r="CP238" s="93"/>
      <c r="CQ238" s="93"/>
      <c r="CR238" s="93"/>
      <c r="CS238" s="93"/>
      <c r="CT238" s="93"/>
      <c r="CU238" s="93"/>
      <c r="CV238" s="93"/>
      <c r="CW238" s="93"/>
      <c r="CX238" s="93"/>
      <c r="CY238" s="93"/>
      <c r="CZ238" s="93"/>
      <c r="DA238" s="93"/>
      <c r="DB238" s="93"/>
      <c r="DC238" s="93"/>
      <c r="DD238" s="93"/>
      <c r="DE238" s="93"/>
      <c r="DF238" s="93"/>
      <c r="DG238" s="93"/>
      <c r="DH238" s="93"/>
      <c r="DI238" s="93"/>
      <c r="DJ238" s="93"/>
      <c r="DK238" s="93"/>
      <c r="DL238" s="93"/>
      <c r="DM238" s="93"/>
      <c r="DN238" s="93"/>
      <c r="DO238" s="93"/>
      <c r="DP238" s="93"/>
      <c r="DQ238" s="93"/>
      <c r="DR238" s="93"/>
      <c r="DS238" s="93"/>
      <c r="DT238" s="93"/>
      <c r="DU238" s="93"/>
      <c r="DV238" s="93"/>
      <c r="DW238" s="93"/>
      <c r="DX238" s="93"/>
      <c r="DY238" s="93"/>
      <c r="DZ238" s="93"/>
      <c r="EA238" s="93"/>
      <c r="EB238" s="93"/>
      <c r="EC238" s="93"/>
      <c r="ED238" s="93"/>
      <c r="EE238" s="93"/>
      <c r="EF238" s="93"/>
      <c r="EG238" s="93"/>
      <c r="EH238" s="93"/>
      <c r="EI238" s="93"/>
      <c r="EJ238" s="93"/>
      <c r="EK238" s="93"/>
      <c r="EL238" s="93"/>
      <c r="EM238" s="93"/>
      <c r="EN238" s="93"/>
      <c r="EO238" s="93"/>
      <c r="EP238" s="93"/>
      <c r="EQ238" s="93"/>
      <c r="ER238" s="93"/>
      <c r="ES238" s="93"/>
      <c r="ET238" s="93"/>
      <c r="EU238" s="93"/>
      <c r="EV238" s="93"/>
      <c r="EW238" s="93"/>
      <c r="EX238" s="93"/>
      <c r="EY238" s="93"/>
      <c r="EZ238" s="93"/>
      <c r="FA238" s="93"/>
      <c r="FB238" s="93"/>
      <c r="FC238" s="93"/>
      <c r="FD238" s="93"/>
      <c r="FE238" s="93"/>
      <c r="FF238" s="93"/>
      <c r="FG238" s="93"/>
      <c r="FH238" s="93"/>
      <c r="FI238" s="93"/>
      <c r="FJ238" s="93"/>
      <c r="FK238" s="93"/>
      <c r="FL238" s="93"/>
      <c r="FM238" s="93"/>
      <c r="FN238" s="93"/>
      <c r="FO238" s="93"/>
      <c r="FP238" s="93"/>
      <c r="FQ238" s="93"/>
      <c r="FR238" s="93"/>
      <c r="FS238" s="93"/>
      <c r="FT238" s="93"/>
      <c r="FU238" s="93"/>
      <c r="FV238" s="93"/>
      <c r="FW238" s="93"/>
      <c r="FX238" s="93"/>
      <c r="FY238" s="93"/>
      <c r="FZ238" s="93"/>
      <c r="GA238" s="93"/>
      <c r="GB238" s="93"/>
      <c r="GC238" s="93"/>
      <c r="GD238" s="93"/>
      <c r="GE238" s="93"/>
      <c r="GF238" s="93"/>
      <c r="GG238" s="93"/>
      <c r="GH238" s="93"/>
      <c r="GI238" s="93"/>
      <c r="GJ238" s="93"/>
      <c r="GK238" s="93"/>
      <c r="GL238" s="93"/>
      <c r="GM238" s="93"/>
      <c r="GN238" s="93"/>
      <c r="GO238" s="93"/>
      <c r="GP238" s="93"/>
      <c r="GQ238" s="93"/>
      <c r="GR238" s="93"/>
      <c r="GS238" s="93"/>
      <c r="GT238" s="93"/>
      <c r="GU238" s="93"/>
      <c r="GV238" s="93"/>
      <c r="GW238" s="93"/>
      <c r="GX238" s="93"/>
      <c r="GY238" s="93"/>
      <c r="GZ238" s="93"/>
      <c r="HA238" s="93"/>
      <c r="HB238" s="93"/>
      <c r="HC238" s="93"/>
      <c r="HD238" s="93"/>
      <c r="HE238" s="93"/>
      <c r="HF238" s="93"/>
      <c r="HG238" s="93"/>
      <c r="HH238" s="93"/>
      <c r="HI238" s="93"/>
      <c r="HJ238" s="93"/>
      <c r="HK238" s="93"/>
      <c r="HL238" s="93"/>
      <c r="HM238" s="93"/>
      <c r="HN238" s="93"/>
      <c r="HO238" s="93"/>
      <c r="HP238" s="93"/>
      <c r="HQ238" s="93"/>
      <c r="HR238" s="93"/>
      <c r="HS238" s="93"/>
      <c r="HT238" s="93"/>
      <c r="HU238" s="93"/>
      <c r="HV238" s="93"/>
      <c r="HW238" s="93"/>
      <c r="HX238" s="93"/>
      <c r="HY238" s="93"/>
      <c r="HZ238" s="93"/>
      <c r="IA238" s="93"/>
      <c r="IB238" s="93"/>
      <c r="IC238" s="93"/>
      <c r="ID238" s="93"/>
      <c r="IE238" s="93"/>
      <c r="IF238" s="93"/>
      <c r="IG238" s="93"/>
    </row>
    <row r="239" spans="1:241" s="80" customFormat="1" ht="21" customHeight="1">
      <c r="A239" s="88" t="s">
        <v>1582</v>
      </c>
      <c r="B239" s="91" t="s">
        <v>2009</v>
      </c>
      <c r="C239" s="91" t="s">
        <v>1776</v>
      </c>
      <c r="D239" s="94" t="s">
        <v>1684</v>
      </c>
      <c r="E239" s="95" t="s">
        <v>55</v>
      </c>
      <c r="F239" s="96" t="s">
        <v>2001</v>
      </c>
      <c r="G239" s="96" t="s">
        <v>2002</v>
      </c>
      <c r="H239" s="37">
        <v>13091354678</v>
      </c>
      <c r="I239" s="92">
        <v>900</v>
      </c>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c r="AG239" s="93"/>
      <c r="AH239" s="93"/>
      <c r="AI239" s="93"/>
      <c r="AJ239" s="93"/>
      <c r="AK239" s="93"/>
      <c r="AL239" s="93"/>
      <c r="AM239" s="93"/>
      <c r="AN239" s="93"/>
      <c r="AO239" s="93"/>
      <c r="AP239" s="93"/>
      <c r="AQ239" s="93"/>
      <c r="AR239" s="93"/>
      <c r="AS239" s="93"/>
      <c r="AT239" s="93"/>
      <c r="AU239" s="93"/>
      <c r="AV239" s="93"/>
      <c r="AW239" s="93"/>
      <c r="AX239" s="93"/>
      <c r="AY239" s="93"/>
      <c r="AZ239" s="93"/>
      <c r="BA239" s="93"/>
      <c r="BB239" s="93"/>
      <c r="BC239" s="93"/>
      <c r="BD239" s="93"/>
      <c r="BE239" s="93"/>
      <c r="BF239" s="93"/>
      <c r="BG239" s="93"/>
      <c r="BH239" s="93"/>
      <c r="BI239" s="93"/>
      <c r="BJ239" s="93"/>
      <c r="BK239" s="93"/>
      <c r="BL239" s="93"/>
      <c r="BM239" s="93"/>
      <c r="BN239" s="93"/>
      <c r="BO239" s="93"/>
      <c r="BP239" s="93"/>
      <c r="BQ239" s="93"/>
      <c r="BR239" s="93"/>
      <c r="BS239" s="93"/>
      <c r="BT239" s="93"/>
      <c r="BU239" s="93"/>
      <c r="BV239" s="93"/>
      <c r="BW239" s="93"/>
      <c r="BX239" s="93"/>
      <c r="BY239" s="93"/>
      <c r="BZ239" s="93"/>
      <c r="CA239" s="93"/>
      <c r="CB239" s="93"/>
      <c r="CC239" s="93"/>
      <c r="CD239" s="93"/>
      <c r="CE239" s="93"/>
      <c r="CF239" s="93"/>
      <c r="CG239" s="93"/>
      <c r="CH239" s="93"/>
      <c r="CI239" s="93"/>
      <c r="CJ239" s="93"/>
      <c r="CK239" s="93"/>
      <c r="CL239" s="93"/>
      <c r="CM239" s="93"/>
      <c r="CN239" s="93"/>
      <c r="CO239" s="93"/>
      <c r="CP239" s="93"/>
      <c r="CQ239" s="93"/>
      <c r="CR239" s="93"/>
      <c r="CS239" s="93"/>
      <c r="CT239" s="93"/>
      <c r="CU239" s="93"/>
      <c r="CV239" s="93"/>
      <c r="CW239" s="93"/>
      <c r="CX239" s="93"/>
      <c r="CY239" s="93"/>
      <c r="CZ239" s="93"/>
      <c r="DA239" s="93"/>
      <c r="DB239" s="93"/>
      <c r="DC239" s="93"/>
      <c r="DD239" s="93"/>
      <c r="DE239" s="93"/>
      <c r="DF239" s="93"/>
      <c r="DG239" s="93"/>
      <c r="DH239" s="93"/>
      <c r="DI239" s="93"/>
      <c r="DJ239" s="93"/>
      <c r="DK239" s="93"/>
      <c r="DL239" s="93"/>
      <c r="DM239" s="93"/>
      <c r="DN239" s="93"/>
      <c r="DO239" s="93"/>
      <c r="DP239" s="93"/>
      <c r="DQ239" s="93"/>
      <c r="DR239" s="93"/>
      <c r="DS239" s="93"/>
      <c r="DT239" s="93"/>
      <c r="DU239" s="93"/>
      <c r="DV239" s="93"/>
      <c r="DW239" s="93"/>
      <c r="DX239" s="93"/>
      <c r="DY239" s="93"/>
      <c r="DZ239" s="93"/>
      <c r="EA239" s="93"/>
      <c r="EB239" s="93"/>
      <c r="EC239" s="93"/>
      <c r="ED239" s="93"/>
      <c r="EE239" s="93"/>
      <c r="EF239" s="93"/>
      <c r="EG239" s="93"/>
      <c r="EH239" s="93"/>
      <c r="EI239" s="93"/>
      <c r="EJ239" s="93"/>
      <c r="EK239" s="93"/>
      <c r="EL239" s="93"/>
      <c r="EM239" s="93"/>
      <c r="EN239" s="93"/>
      <c r="EO239" s="93"/>
      <c r="EP239" s="93"/>
      <c r="EQ239" s="93"/>
      <c r="ER239" s="93"/>
      <c r="ES239" s="93"/>
      <c r="ET239" s="93"/>
      <c r="EU239" s="93"/>
      <c r="EV239" s="93"/>
      <c r="EW239" s="93"/>
      <c r="EX239" s="93"/>
      <c r="EY239" s="93"/>
      <c r="EZ239" s="93"/>
      <c r="FA239" s="93"/>
      <c r="FB239" s="93"/>
      <c r="FC239" s="93"/>
      <c r="FD239" s="93"/>
      <c r="FE239" s="93"/>
      <c r="FF239" s="93"/>
      <c r="FG239" s="93"/>
      <c r="FH239" s="93"/>
      <c r="FI239" s="93"/>
      <c r="FJ239" s="93"/>
      <c r="FK239" s="93"/>
      <c r="FL239" s="93"/>
      <c r="FM239" s="93"/>
      <c r="FN239" s="93"/>
      <c r="FO239" s="93"/>
      <c r="FP239" s="93"/>
      <c r="FQ239" s="93"/>
      <c r="FR239" s="93"/>
      <c r="FS239" s="93"/>
      <c r="FT239" s="93"/>
      <c r="FU239" s="93"/>
      <c r="FV239" s="93"/>
      <c r="FW239" s="93"/>
      <c r="FX239" s="93"/>
      <c r="FY239" s="93"/>
      <c r="FZ239" s="93"/>
      <c r="GA239" s="93"/>
      <c r="GB239" s="93"/>
      <c r="GC239" s="93"/>
      <c r="GD239" s="93"/>
      <c r="GE239" s="93"/>
      <c r="GF239" s="93"/>
      <c r="GG239" s="93"/>
      <c r="GH239" s="93"/>
      <c r="GI239" s="93"/>
      <c r="GJ239" s="93"/>
      <c r="GK239" s="93"/>
      <c r="GL239" s="93"/>
      <c r="GM239" s="93"/>
      <c r="GN239" s="93"/>
      <c r="GO239" s="93"/>
      <c r="GP239" s="93"/>
      <c r="GQ239" s="93"/>
      <c r="GR239" s="93"/>
      <c r="GS239" s="93"/>
      <c r="GT239" s="93"/>
      <c r="GU239" s="93"/>
      <c r="GV239" s="93"/>
      <c r="GW239" s="93"/>
      <c r="GX239" s="93"/>
      <c r="GY239" s="93"/>
      <c r="GZ239" s="93"/>
      <c r="HA239" s="93"/>
      <c r="HB239" s="93"/>
      <c r="HC239" s="93"/>
      <c r="HD239" s="93"/>
      <c r="HE239" s="93"/>
      <c r="HF239" s="93"/>
      <c r="HG239" s="93"/>
      <c r="HH239" s="93"/>
      <c r="HI239" s="93"/>
      <c r="HJ239" s="93"/>
      <c r="HK239" s="93"/>
      <c r="HL239" s="93"/>
      <c r="HM239" s="93"/>
      <c r="HN239" s="93"/>
      <c r="HO239" s="93"/>
      <c r="HP239" s="93"/>
      <c r="HQ239" s="93"/>
      <c r="HR239" s="93"/>
      <c r="HS239" s="93"/>
      <c r="HT239" s="93"/>
      <c r="HU239" s="93"/>
      <c r="HV239" s="93"/>
      <c r="HW239" s="93"/>
      <c r="HX239" s="93"/>
      <c r="HY239" s="93"/>
      <c r="HZ239" s="93"/>
      <c r="IA239" s="93"/>
      <c r="IB239" s="93"/>
      <c r="IC239" s="93"/>
      <c r="ID239" s="93"/>
      <c r="IE239" s="93"/>
      <c r="IF239" s="93"/>
      <c r="IG239" s="93"/>
    </row>
    <row r="240" spans="1:241" s="80" customFormat="1" ht="21" customHeight="1">
      <c r="A240" s="88" t="s">
        <v>1586</v>
      </c>
      <c r="B240" s="91" t="s">
        <v>2010</v>
      </c>
      <c r="C240" s="91" t="s">
        <v>1712</v>
      </c>
      <c r="D240" s="94" t="s">
        <v>1684</v>
      </c>
      <c r="E240" s="95" t="s">
        <v>55</v>
      </c>
      <c r="F240" s="96" t="s">
        <v>2001</v>
      </c>
      <c r="G240" s="96" t="s">
        <v>2002</v>
      </c>
      <c r="H240" s="37">
        <v>18232256852</v>
      </c>
      <c r="I240" s="92">
        <v>900</v>
      </c>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c r="AG240" s="93"/>
      <c r="AH240" s="93"/>
      <c r="AI240" s="93"/>
      <c r="AJ240" s="93"/>
      <c r="AK240" s="93"/>
      <c r="AL240" s="93"/>
      <c r="AM240" s="93"/>
      <c r="AN240" s="93"/>
      <c r="AO240" s="93"/>
      <c r="AP240" s="93"/>
      <c r="AQ240" s="93"/>
      <c r="AR240" s="93"/>
      <c r="AS240" s="93"/>
      <c r="AT240" s="93"/>
      <c r="AU240" s="93"/>
      <c r="AV240" s="93"/>
      <c r="AW240" s="93"/>
      <c r="AX240" s="93"/>
      <c r="AY240" s="93"/>
      <c r="AZ240" s="93"/>
      <c r="BA240" s="93"/>
      <c r="BB240" s="93"/>
      <c r="BC240" s="93"/>
      <c r="BD240" s="93"/>
      <c r="BE240" s="93"/>
      <c r="BF240" s="93"/>
      <c r="BG240" s="93"/>
      <c r="BH240" s="93"/>
      <c r="BI240" s="93"/>
      <c r="BJ240" s="93"/>
      <c r="BK240" s="93"/>
      <c r="BL240" s="93"/>
      <c r="BM240" s="93"/>
      <c r="BN240" s="93"/>
      <c r="BO240" s="93"/>
      <c r="BP240" s="93"/>
      <c r="BQ240" s="93"/>
      <c r="BR240" s="93"/>
      <c r="BS240" s="93"/>
      <c r="BT240" s="93"/>
      <c r="BU240" s="93"/>
      <c r="BV240" s="93"/>
      <c r="BW240" s="93"/>
      <c r="BX240" s="93"/>
      <c r="BY240" s="93"/>
      <c r="BZ240" s="93"/>
      <c r="CA240" s="93"/>
      <c r="CB240" s="93"/>
      <c r="CC240" s="93"/>
      <c r="CD240" s="93"/>
      <c r="CE240" s="93"/>
      <c r="CF240" s="93"/>
      <c r="CG240" s="93"/>
      <c r="CH240" s="93"/>
      <c r="CI240" s="93"/>
      <c r="CJ240" s="93"/>
      <c r="CK240" s="93"/>
      <c r="CL240" s="93"/>
      <c r="CM240" s="93"/>
      <c r="CN240" s="93"/>
      <c r="CO240" s="93"/>
      <c r="CP240" s="93"/>
      <c r="CQ240" s="93"/>
      <c r="CR240" s="93"/>
      <c r="CS240" s="93"/>
      <c r="CT240" s="93"/>
      <c r="CU240" s="93"/>
      <c r="CV240" s="93"/>
      <c r="CW240" s="93"/>
      <c r="CX240" s="93"/>
      <c r="CY240" s="93"/>
      <c r="CZ240" s="93"/>
      <c r="DA240" s="93"/>
      <c r="DB240" s="93"/>
      <c r="DC240" s="93"/>
      <c r="DD240" s="93"/>
      <c r="DE240" s="93"/>
      <c r="DF240" s="93"/>
      <c r="DG240" s="93"/>
      <c r="DH240" s="93"/>
      <c r="DI240" s="93"/>
      <c r="DJ240" s="93"/>
      <c r="DK240" s="93"/>
      <c r="DL240" s="93"/>
      <c r="DM240" s="93"/>
      <c r="DN240" s="93"/>
      <c r="DO240" s="93"/>
      <c r="DP240" s="93"/>
      <c r="DQ240" s="93"/>
      <c r="DR240" s="93"/>
      <c r="DS240" s="93"/>
      <c r="DT240" s="93"/>
      <c r="DU240" s="93"/>
      <c r="DV240" s="93"/>
      <c r="DW240" s="93"/>
      <c r="DX240" s="93"/>
      <c r="DY240" s="93"/>
      <c r="DZ240" s="93"/>
      <c r="EA240" s="93"/>
      <c r="EB240" s="93"/>
      <c r="EC240" s="93"/>
      <c r="ED240" s="93"/>
      <c r="EE240" s="93"/>
      <c r="EF240" s="93"/>
      <c r="EG240" s="93"/>
      <c r="EH240" s="93"/>
      <c r="EI240" s="93"/>
      <c r="EJ240" s="93"/>
      <c r="EK240" s="93"/>
      <c r="EL240" s="93"/>
      <c r="EM240" s="93"/>
      <c r="EN240" s="93"/>
      <c r="EO240" s="93"/>
      <c r="EP240" s="93"/>
      <c r="EQ240" s="93"/>
      <c r="ER240" s="93"/>
      <c r="ES240" s="93"/>
      <c r="ET240" s="93"/>
      <c r="EU240" s="93"/>
      <c r="EV240" s="93"/>
      <c r="EW240" s="93"/>
      <c r="EX240" s="93"/>
      <c r="EY240" s="93"/>
      <c r="EZ240" s="93"/>
      <c r="FA240" s="93"/>
      <c r="FB240" s="93"/>
      <c r="FC240" s="93"/>
      <c r="FD240" s="93"/>
      <c r="FE240" s="93"/>
      <c r="FF240" s="93"/>
      <c r="FG240" s="93"/>
      <c r="FH240" s="93"/>
      <c r="FI240" s="93"/>
      <c r="FJ240" s="93"/>
      <c r="FK240" s="93"/>
      <c r="FL240" s="93"/>
      <c r="FM240" s="93"/>
      <c r="FN240" s="93"/>
      <c r="FO240" s="93"/>
      <c r="FP240" s="93"/>
      <c r="FQ240" s="93"/>
      <c r="FR240" s="93"/>
      <c r="FS240" s="93"/>
      <c r="FT240" s="93"/>
      <c r="FU240" s="93"/>
      <c r="FV240" s="93"/>
      <c r="FW240" s="93"/>
      <c r="FX240" s="93"/>
      <c r="FY240" s="93"/>
      <c r="FZ240" s="93"/>
      <c r="GA240" s="93"/>
      <c r="GB240" s="93"/>
      <c r="GC240" s="93"/>
      <c r="GD240" s="93"/>
      <c r="GE240" s="93"/>
      <c r="GF240" s="93"/>
      <c r="GG240" s="93"/>
      <c r="GH240" s="93"/>
      <c r="GI240" s="93"/>
      <c r="GJ240" s="93"/>
      <c r="GK240" s="93"/>
      <c r="GL240" s="93"/>
      <c r="GM240" s="93"/>
      <c r="GN240" s="93"/>
      <c r="GO240" s="93"/>
      <c r="GP240" s="93"/>
      <c r="GQ240" s="93"/>
      <c r="GR240" s="93"/>
      <c r="GS240" s="93"/>
      <c r="GT240" s="93"/>
      <c r="GU240" s="93"/>
      <c r="GV240" s="93"/>
      <c r="GW240" s="93"/>
      <c r="GX240" s="93"/>
      <c r="GY240" s="93"/>
      <c r="GZ240" s="93"/>
      <c r="HA240" s="93"/>
      <c r="HB240" s="93"/>
      <c r="HC240" s="93"/>
      <c r="HD240" s="93"/>
      <c r="HE240" s="93"/>
      <c r="HF240" s="93"/>
      <c r="HG240" s="93"/>
      <c r="HH240" s="93"/>
      <c r="HI240" s="93"/>
      <c r="HJ240" s="93"/>
      <c r="HK240" s="93"/>
      <c r="HL240" s="93"/>
      <c r="HM240" s="93"/>
      <c r="HN240" s="93"/>
      <c r="HO240" s="93"/>
      <c r="HP240" s="93"/>
      <c r="HQ240" s="93"/>
      <c r="HR240" s="93"/>
      <c r="HS240" s="93"/>
      <c r="HT240" s="93"/>
      <c r="HU240" s="93"/>
      <c r="HV240" s="93"/>
      <c r="HW240" s="93"/>
      <c r="HX240" s="93"/>
      <c r="HY240" s="93"/>
      <c r="HZ240" s="93"/>
      <c r="IA240" s="93"/>
      <c r="IB240" s="93"/>
      <c r="IC240" s="93"/>
      <c r="ID240" s="93"/>
      <c r="IE240" s="93"/>
      <c r="IF240" s="93"/>
      <c r="IG240" s="93"/>
    </row>
    <row r="241" spans="1:241" s="80" customFormat="1" ht="21" customHeight="1">
      <c r="A241" s="88" t="s">
        <v>1588</v>
      </c>
      <c r="B241" s="91" t="s">
        <v>2011</v>
      </c>
      <c r="C241" s="91" t="s">
        <v>2012</v>
      </c>
      <c r="D241" s="94" t="s">
        <v>1684</v>
      </c>
      <c r="E241" s="95" t="s">
        <v>55</v>
      </c>
      <c r="F241" s="96" t="s">
        <v>2001</v>
      </c>
      <c r="G241" s="96" t="s">
        <v>2002</v>
      </c>
      <c r="H241" s="37">
        <v>18232256852</v>
      </c>
      <c r="I241" s="92">
        <v>900</v>
      </c>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c r="AG241" s="93"/>
      <c r="AH241" s="93"/>
      <c r="AI241" s="93"/>
      <c r="AJ241" s="93"/>
      <c r="AK241" s="93"/>
      <c r="AL241" s="93"/>
      <c r="AM241" s="93"/>
      <c r="AN241" s="93"/>
      <c r="AO241" s="93"/>
      <c r="AP241" s="93"/>
      <c r="AQ241" s="93"/>
      <c r="AR241" s="93"/>
      <c r="AS241" s="93"/>
      <c r="AT241" s="93"/>
      <c r="AU241" s="93"/>
      <c r="AV241" s="93"/>
      <c r="AW241" s="93"/>
      <c r="AX241" s="93"/>
      <c r="AY241" s="93"/>
      <c r="AZ241" s="93"/>
      <c r="BA241" s="93"/>
      <c r="BB241" s="93"/>
      <c r="BC241" s="93"/>
      <c r="BD241" s="93"/>
      <c r="BE241" s="93"/>
      <c r="BF241" s="93"/>
      <c r="BG241" s="93"/>
      <c r="BH241" s="93"/>
      <c r="BI241" s="93"/>
      <c r="BJ241" s="93"/>
      <c r="BK241" s="93"/>
      <c r="BL241" s="93"/>
      <c r="BM241" s="93"/>
      <c r="BN241" s="93"/>
      <c r="BO241" s="93"/>
      <c r="BP241" s="93"/>
      <c r="BQ241" s="93"/>
      <c r="BR241" s="93"/>
      <c r="BS241" s="93"/>
      <c r="BT241" s="93"/>
      <c r="BU241" s="93"/>
      <c r="BV241" s="93"/>
      <c r="BW241" s="93"/>
      <c r="BX241" s="93"/>
      <c r="BY241" s="93"/>
      <c r="BZ241" s="93"/>
      <c r="CA241" s="93"/>
      <c r="CB241" s="93"/>
      <c r="CC241" s="93"/>
      <c r="CD241" s="93"/>
      <c r="CE241" s="93"/>
      <c r="CF241" s="93"/>
      <c r="CG241" s="93"/>
      <c r="CH241" s="93"/>
      <c r="CI241" s="93"/>
      <c r="CJ241" s="93"/>
      <c r="CK241" s="93"/>
      <c r="CL241" s="93"/>
      <c r="CM241" s="93"/>
      <c r="CN241" s="93"/>
      <c r="CO241" s="93"/>
      <c r="CP241" s="93"/>
      <c r="CQ241" s="93"/>
      <c r="CR241" s="93"/>
      <c r="CS241" s="93"/>
      <c r="CT241" s="93"/>
      <c r="CU241" s="93"/>
      <c r="CV241" s="93"/>
      <c r="CW241" s="93"/>
      <c r="CX241" s="93"/>
      <c r="CY241" s="93"/>
      <c r="CZ241" s="93"/>
      <c r="DA241" s="93"/>
      <c r="DB241" s="93"/>
      <c r="DC241" s="93"/>
      <c r="DD241" s="93"/>
      <c r="DE241" s="93"/>
      <c r="DF241" s="93"/>
      <c r="DG241" s="93"/>
      <c r="DH241" s="93"/>
      <c r="DI241" s="93"/>
      <c r="DJ241" s="93"/>
      <c r="DK241" s="93"/>
      <c r="DL241" s="93"/>
      <c r="DM241" s="93"/>
      <c r="DN241" s="93"/>
      <c r="DO241" s="93"/>
      <c r="DP241" s="93"/>
      <c r="DQ241" s="93"/>
      <c r="DR241" s="93"/>
      <c r="DS241" s="93"/>
      <c r="DT241" s="93"/>
      <c r="DU241" s="93"/>
      <c r="DV241" s="93"/>
      <c r="DW241" s="93"/>
      <c r="DX241" s="93"/>
      <c r="DY241" s="93"/>
      <c r="DZ241" s="93"/>
      <c r="EA241" s="93"/>
      <c r="EB241" s="93"/>
      <c r="EC241" s="93"/>
      <c r="ED241" s="93"/>
      <c r="EE241" s="93"/>
      <c r="EF241" s="93"/>
      <c r="EG241" s="93"/>
      <c r="EH241" s="93"/>
      <c r="EI241" s="93"/>
      <c r="EJ241" s="93"/>
      <c r="EK241" s="93"/>
      <c r="EL241" s="93"/>
      <c r="EM241" s="93"/>
      <c r="EN241" s="93"/>
      <c r="EO241" s="93"/>
      <c r="EP241" s="93"/>
      <c r="EQ241" s="93"/>
      <c r="ER241" s="93"/>
      <c r="ES241" s="93"/>
      <c r="ET241" s="93"/>
      <c r="EU241" s="93"/>
      <c r="EV241" s="93"/>
      <c r="EW241" s="93"/>
      <c r="EX241" s="93"/>
      <c r="EY241" s="93"/>
      <c r="EZ241" s="93"/>
      <c r="FA241" s="93"/>
      <c r="FB241" s="93"/>
      <c r="FC241" s="93"/>
      <c r="FD241" s="93"/>
      <c r="FE241" s="93"/>
      <c r="FF241" s="93"/>
      <c r="FG241" s="93"/>
      <c r="FH241" s="93"/>
      <c r="FI241" s="93"/>
      <c r="FJ241" s="93"/>
      <c r="FK241" s="93"/>
      <c r="FL241" s="93"/>
      <c r="FM241" s="93"/>
      <c r="FN241" s="93"/>
      <c r="FO241" s="93"/>
      <c r="FP241" s="93"/>
      <c r="FQ241" s="93"/>
      <c r="FR241" s="93"/>
      <c r="FS241" s="93"/>
      <c r="FT241" s="93"/>
      <c r="FU241" s="93"/>
      <c r="FV241" s="93"/>
      <c r="FW241" s="93"/>
      <c r="FX241" s="93"/>
      <c r="FY241" s="93"/>
      <c r="FZ241" s="93"/>
      <c r="GA241" s="93"/>
      <c r="GB241" s="93"/>
      <c r="GC241" s="93"/>
      <c r="GD241" s="93"/>
      <c r="GE241" s="93"/>
      <c r="GF241" s="93"/>
      <c r="GG241" s="93"/>
      <c r="GH241" s="93"/>
      <c r="GI241" s="93"/>
      <c r="GJ241" s="93"/>
      <c r="GK241" s="93"/>
      <c r="GL241" s="93"/>
      <c r="GM241" s="93"/>
      <c r="GN241" s="93"/>
      <c r="GO241" s="93"/>
      <c r="GP241" s="93"/>
      <c r="GQ241" s="93"/>
      <c r="GR241" s="93"/>
      <c r="GS241" s="93"/>
      <c r="GT241" s="93"/>
      <c r="GU241" s="93"/>
      <c r="GV241" s="93"/>
      <c r="GW241" s="93"/>
      <c r="GX241" s="93"/>
      <c r="GY241" s="93"/>
      <c r="GZ241" s="93"/>
      <c r="HA241" s="93"/>
      <c r="HB241" s="93"/>
      <c r="HC241" s="93"/>
      <c r="HD241" s="93"/>
      <c r="HE241" s="93"/>
      <c r="HF241" s="93"/>
      <c r="HG241" s="93"/>
      <c r="HH241" s="93"/>
      <c r="HI241" s="93"/>
      <c r="HJ241" s="93"/>
      <c r="HK241" s="93"/>
      <c r="HL241" s="93"/>
      <c r="HM241" s="93"/>
      <c r="HN241" s="93"/>
      <c r="HO241" s="93"/>
      <c r="HP241" s="93"/>
      <c r="HQ241" s="93"/>
      <c r="HR241" s="93"/>
      <c r="HS241" s="93"/>
      <c r="HT241" s="93"/>
      <c r="HU241" s="93"/>
      <c r="HV241" s="93"/>
      <c r="HW241" s="93"/>
      <c r="HX241" s="93"/>
      <c r="HY241" s="93"/>
      <c r="HZ241" s="93"/>
      <c r="IA241" s="93"/>
      <c r="IB241" s="93"/>
      <c r="IC241" s="93"/>
      <c r="ID241" s="93"/>
      <c r="IE241" s="93"/>
      <c r="IF241" s="93"/>
      <c r="IG241" s="93"/>
    </row>
    <row r="242" spans="1:241" s="80" customFormat="1" ht="21" customHeight="1">
      <c r="A242" s="88" t="s">
        <v>1593</v>
      </c>
      <c r="B242" s="91" t="s">
        <v>2013</v>
      </c>
      <c r="C242" s="91" t="s">
        <v>2014</v>
      </c>
      <c r="D242" s="94" t="s">
        <v>1684</v>
      </c>
      <c r="E242" s="95" t="s">
        <v>55</v>
      </c>
      <c r="F242" s="96" t="s">
        <v>2001</v>
      </c>
      <c r="G242" s="96" t="s">
        <v>2002</v>
      </c>
      <c r="H242" s="37">
        <v>13231426751</v>
      </c>
      <c r="I242" s="92">
        <v>900</v>
      </c>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c r="AG242" s="93"/>
      <c r="AH242" s="93"/>
      <c r="AI242" s="93"/>
      <c r="AJ242" s="93"/>
      <c r="AK242" s="93"/>
      <c r="AL242" s="93"/>
      <c r="AM242" s="93"/>
      <c r="AN242" s="93"/>
      <c r="AO242" s="93"/>
      <c r="AP242" s="93"/>
      <c r="AQ242" s="93"/>
      <c r="AR242" s="93"/>
      <c r="AS242" s="93"/>
      <c r="AT242" s="93"/>
      <c r="AU242" s="93"/>
      <c r="AV242" s="93"/>
      <c r="AW242" s="93"/>
      <c r="AX242" s="93"/>
      <c r="AY242" s="93"/>
      <c r="AZ242" s="93"/>
      <c r="BA242" s="93"/>
      <c r="BB242" s="93"/>
      <c r="BC242" s="93"/>
      <c r="BD242" s="93"/>
      <c r="BE242" s="93"/>
      <c r="BF242" s="93"/>
      <c r="BG242" s="93"/>
      <c r="BH242" s="93"/>
      <c r="BI242" s="93"/>
      <c r="BJ242" s="93"/>
      <c r="BK242" s="93"/>
      <c r="BL242" s="93"/>
      <c r="BM242" s="93"/>
      <c r="BN242" s="93"/>
      <c r="BO242" s="93"/>
      <c r="BP242" s="93"/>
      <c r="BQ242" s="93"/>
      <c r="BR242" s="93"/>
      <c r="BS242" s="93"/>
      <c r="BT242" s="93"/>
      <c r="BU242" s="93"/>
      <c r="BV242" s="93"/>
      <c r="BW242" s="93"/>
      <c r="BX242" s="93"/>
      <c r="BY242" s="93"/>
      <c r="BZ242" s="93"/>
      <c r="CA242" s="93"/>
      <c r="CB242" s="93"/>
      <c r="CC242" s="93"/>
      <c r="CD242" s="93"/>
      <c r="CE242" s="93"/>
      <c r="CF242" s="93"/>
      <c r="CG242" s="93"/>
      <c r="CH242" s="93"/>
      <c r="CI242" s="93"/>
      <c r="CJ242" s="93"/>
      <c r="CK242" s="93"/>
      <c r="CL242" s="93"/>
      <c r="CM242" s="93"/>
      <c r="CN242" s="93"/>
      <c r="CO242" s="93"/>
      <c r="CP242" s="93"/>
      <c r="CQ242" s="93"/>
      <c r="CR242" s="93"/>
      <c r="CS242" s="93"/>
      <c r="CT242" s="93"/>
      <c r="CU242" s="93"/>
      <c r="CV242" s="93"/>
      <c r="CW242" s="93"/>
      <c r="CX242" s="93"/>
      <c r="CY242" s="93"/>
      <c r="CZ242" s="93"/>
      <c r="DA242" s="93"/>
      <c r="DB242" s="93"/>
      <c r="DC242" s="93"/>
      <c r="DD242" s="93"/>
      <c r="DE242" s="93"/>
      <c r="DF242" s="93"/>
      <c r="DG242" s="93"/>
      <c r="DH242" s="93"/>
      <c r="DI242" s="93"/>
      <c r="DJ242" s="93"/>
      <c r="DK242" s="93"/>
      <c r="DL242" s="93"/>
      <c r="DM242" s="93"/>
      <c r="DN242" s="93"/>
      <c r="DO242" s="93"/>
      <c r="DP242" s="93"/>
      <c r="DQ242" s="93"/>
      <c r="DR242" s="93"/>
      <c r="DS242" s="93"/>
      <c r="DT242" s="93"/>
      <c r="DU242" s="93"/>
      <c r="DV242" s="93"/>
      <c r="DW242" s="93"/>
      <c r="DX242" s="93"/>
      <c r="DY242" s="93"/>
      <c r="DZ242" s="93"/>
      <c r="EA242" s="93"/>
      <c r="EB242" s="93"/>
      <c r="EC242" s="93"/>
      <c r="ED242" s="93"/>
      <c r="EE242" s="93"/>
      <c r="EF242" s="93"/>
      <c r="EG242" s="93"/>
      <c r="EH242" s="93"/>
      <c r="EI242" s="93"/>
      <c r="EJ242" s="93"/>
      <c r="EK242" s="93"/>
      <c r="EL242" s="93"/>
      <c r="EM242" s="93"/>
      <c r="EN242" s="93"/>
      <c r="EO242" s="93"/>
      <c r="EP242" s="93"/>
      <c r="EQ242" s="93"/>
      <c r="ER242" s="93"/>
      <c r="ES242" s="93"/>
      <c r="ET242" s="93"/>
      <c r="EU242" s="93"/>
      <c r="EV242" s="93"/>
      <c r="EW242" s="93"/>
      <c r="EX242" s="93"/>
      <c r="EY242" s="93"/>
      <c r="EZ242" s="93"/>
      <c r="FA242" s="93"/>
      <c r="FB242" s="93"/>
      <c r="FC242" s="93"/>
      <c r="FD242" s="93"/>
      <c r="FE242" s="93"/>
      <c r="FF242" s="93"/>
      <c r="FG242" s="93"/>
      <c r="FH242" s="93"/>
      <c r="FI242" s="93"/>
      <c r="FJ242" s="93"/>
      <c r="FK242" s="93"/>
      <c r="FL242" s="93"/>
      <c r="FM242" s="93"/>
      <c r="FN242" s="93"/>
      <c r="FO242" s="93"/>
      <c r="FP242" s="93"/>
      <c r="FQ242" s="93"/>
      <c r="FR242" s="93"/>
      <c r="FS242" s="93"/>
      <c r="FT242" s="93"/>
      <c r="FU242" s="93"/>
      <c r="FV242" s="93"/>
      <c r="FW242" s="93"/>
      <c r="FX242" s="93"/>
      <c r="FY242" s="93"/>
      <c r="FZ242" s="93"/>
      <c r="GA242" s="93"/>
      <c r="GB242" s="93"/>
      <c r="GC242" s="93"/>
      <c r="GD242" s="93"/>
      <c r="GE242" s="93"/>
      <c r="GF242" s="93"/>
      <c r="GG242" s="93"/>
      <c r="GH242" s="93"/>
      <c r="GI242" s="93"/>
      <c r="GJ242" s="93"/>
      <c r="GK242" s="93"/>
      <c r="GL242" s="93"/>
      <c r="GM242" s="93"/>
      <c r="GN242" s="93"/>
      <c r="GO242" s="93"/>
      <c r="GP242" s="93"/>
      <c r="GQ242" s="93"/>
      <c r="GR242" s="93"/>
      <c r="GS242" s="93"/>
      <c r="GT242" s="93"/>
      <c r="GU242" s="93"/>
      <c r="GV242" s="93"/>
      <c r="GW242" s="93"/>
      <c r="GX242" s="93"/>
      <c r="GY242" s="93"/>
      <c r="GZ242" s="93"/>
      <c r="HA242" s="93"/>
      <c r="HB242" s="93"/>
      <c r="HC242" s="93"/>
      <c r="HD242" s="93"/>
      <c r="HE242" s="93"/>
      <c r="HF242" s="93"/>
      <c r="HG242" s="93"/>
      <c r="HH242" s="93"/>
      <c r="HI242" s="93"/>
      <c r="HJ242" s="93"/>
      <c r="HK242" s="93"/>
      <c r="HL242" s="93"/>
      <c r="HM242" s="93"/>
      <c r="HN242" s="93"/>
      <c r="HO242" s="93"/>
      <c r="HP242" s="93"/>
      <c r="HQ242" s="93"/>
      <c r="HR242" s="93"/>
      <c r="HS242" s="93"/>
      <c r="HT242" s="93"/>
      <c r="HU242" s="93"/>
      <c r="HV242" s="93"/>
      <c r="HW242" s="93"/>
      <c r="HX242" s="93"/>
      <c r="HY242" s="93"/>
      <c r="HZ242" s="93"/>
      <c r="IA242" s="93"/>
      <c r="IB242" s="93"/>
      <c r="IC242" s="93"/>
      <c r="ID242" s="93"/>
      <c r="IE242" s="93"/>
      <c r="IF242" s="93"/>
      <c r="IG242" s="93"/>
    </row>
    <row r="243" spans="1:241" s="80" customFormat="1" ht="21" customHeight="1">
      <c r="A243" s="88" t="s">
        <v>1596</v>
      </c>
      <c r="B243" s="91" t="s">
        <v>2015</v>
      </c>
      <c r="C243" s="91" t="s">
        <v>1747</v>
      </c>
      <c r="D243" s="94" t="s">
        <v>1684</v>
      </c>
      <c r="E243" s="95" t="s">
        <v>55</v>
      </c>
      <c r="F243" s="96" t="s">
        <v>2001</v>
      </c>
      <c r="G243" s="96" t="s">
        <v>2002</v>
      </c>
      <c r="H243" s="37">
        <v>13393142868</v>
      </c>
      <c r="I243" s="92">
        <v>900</v>
      </c>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c r="AG243" s="93"/>
      <c r="AH243" s="93"/>
      <c r="AI243" s="93"/>
      <c r="AJ243" s="93"/>
      <c r="AK243" s="93"/>
      <c r="AL243" s="93"/>
      <c r="AM243" s="93"/>
      <c r="AN243" s="93"/>
      <c r="AO243" s="93"/>
      <c r="AP243" s="93"/>
      <c r="AQ243" s="93"/>
      <c r="AR243" s="93"/>
      <c r="AS243" s="93"/>
      <c r="AT243" s="93"/>
      <c r="AU243" s="93"/>
      <c r="AV243" s="93"/>
      <c r="AW243" s="93"/>
      <c r="AX243" s="93"/>
      <c r="AY243" s="93"/>
      <c r="AZ243" s="93"/>
      <c r="BA243" s="93"/>
      <c r="BB243" s="93"/>
      <c r="BC243" s="93"/>
      <c r="BD243" s="93"/>
      <c r="BE243" s="93"/>
      <c r="BF243" s="93"/>
      <c r="BG243" s="93"/>
      <c r="BH243" s="93"/>
      <c r="BI243" s="93"/>
      <c r="BJ243" s="93"/>
      <c r="BK243" s="93"/>
      <c r="BL243" s="93"/>
      <c r="BM243" s="93"/>
      <c r="BN243" s="93"/>
      <c r="BO243" s="93"/>
      <c r="BP243" s="93"/>
      <c r="BQ243" s="93"/>
      <c r="BR243" s="93"/>
      <c r="BS243" s="93"/>
      <c r="BT243" s="93"/>
      <c r="BU243" s="93"/>
      <c r="BV243" s="93"/>
      <c r="BW243" s="93"/>
      <c r="BX243" s="93"/>
      <c r="BY243" s="93"/>
      <c r="BZ243" s="93"/>
      <c r="CA243" s="93"/>
      <c r="CB243" s="93"/>
      <c r="CC243" s="93"/>
      <c r="CD243" s="93"/>
      <c r="CE243" s="93"/>
      <c r="CF243" s="93"/>
      <c r="CG243" s="93"/>
      <c r="CH243" s="93"/>
      <c r="CI243" s="93"/>
      <c r="CJ243" s="93"/>
      <c r="CK243" s="93"/>
      <c r="CL243" s="93"/>
      <c r="CM243" s="93"/>
      <c r="CN243" s="93"/>
      <c r="CO243" s="93"/>
      <c r="CP243" s="93"/>
      <c r="CQ243" s="93"/>
      <c r="CR243" s="93"/>
      <c r="CS243" s="93"/>
      <c r="CT243" s="93"/>
      <c r="CU243" s="93"/>
      <c r="CV243" s="93"/>
      <c r="CW243" s="93"/>
      <c r="CX243" s="93"/>
      <c r="CY243" s="93"/>
      <c r="CZ243" s="93"/>
      <c r="DA243" s="93"/>
      <c r="DB243" s="93"/>
      <c r="DC243" s="93"/>
      <c r="DD243" s="93"/>
      <c r="DE243" s="93"/>
      <c r="DF243" s="93"/>
      <c r="DG243" s="93"/>
      <c r="DH243" s="93"/>
      <c r="DI243" s="93"/>
      <c r="DJ243" s="93"/>
      <c r="DK243" s="93"/>
      <c r="DL243" s="93"/>
      <c r="DM243" s="93"/>
      <c r="DN243" s="93"/>
      <c r="DO243" s="93"/>
      <c r="DP243" s="93"/>
      <c r="DQ243" s="93"/>
      <c r="DR243" s="93"/>
      <c r="DS243" s="93"/>
      <c r="DT243" s="93"/>
      <c r="DU243" s="93"/>
      <c r="DV243" s="93"/>
      <c r="DW243" s="93"/>
      <c r="DX243" s="93"/>
      <c r="DY243" s="93"/>
      <c r="DZ243" s="93"/>
      <c r="EA243" s="93"/>
      <c r="EB243" s="93"/>
      <c r="EC243" s="93"/>
      <c r="ED243" s="93"/>
      <c r="EE243" s="93"/>
      <c r="EF243" s="93"/>
      <c r="EG243" s="93"/>
      <c r="EH243" s="93"/>
      <c r="EI243" s="93"/>
      <c r="EJ243" s="93"/>
      <c r="EK243" s="93"/>
      <c r="EL243" s="93"/>
      <c r="EM243" s="93"/>
      <c r="EN243" s="93"/>
      <c r="EO243" s="93"/>
      <c r="EP243" s="93"/>
      <c r="EQ243" s="93"/>
      <c r="ER243" s="93"/>
      <c r="ES243" s="93"/>
      <c r="ET243" s="93"/>
      <c r="EU243" s="93"/>
      <c r="EV243" s="93"/>
      <c r="EW243" s="93"/>
      <c r="EX243" s="93"/>
      <c r="EY243" s="93"/>
      <c r="EZ243" s="93"/>
      <c r="FA243" s="93"/>
      <c r="FB243" s="93"/>
      <c r="FC243" s="93"/>
      <c r="FD243" s="93"/>
      <c r="FE243" s="93"/>
      <c r="FF243" s="93"/>
      <c r="FG243" s="93"/>
      <c r="FH243" s="93"/>
      <c r="FI243" s="93"/>
      <c r="FJ243" s="93"/>
      <c r="FK243" s="93"/>
      <c r="FL243" s="93"/>
      <c r="FM243" s="93"/>
      <c r="FN243" s="93"/>
      <c r="FO243" s="93"/>
      <c r="FP243" s="93"/>
      <c r="FQ243" s="93"/>
      <c r="FR243" s="93"/>
      <c r="FS243" s="93"/>
      <c r="FT243" s="93"/>
      <c r="FU243" s="93"/>
      <c r="FV243" s="93"/>
      <c r="FW243" s="93"/>
      <c r="FX243" s="93"/>
      <c r="FY243" s="93"/>
      <c r="FZ243" s="93"/>
      <c r="GA243" s="93"/>
      <c r="GB243" s="93"/>
      <c r="GC243" s="93"/>
      <c r="GD243" s="93"/>
      <c r="GE243" s="93"/>
      <c r="GF243" s="93"/>
      <c r="GG243" s="93"/>
      <c r="GH243" s="93"/>
      <c r="GI243" s="93"/>
      <c r="GJ243" s="93"/>
      <c r="GK243" s="93"/>
      <c r="GL243" s="93"/>
      <c r="GM243" s="93"/>
      <c r="GN243" s="93"/>
      <c r="GO243" s="93"/>
      <c r="GP243" s="93"/>
      <c r="GQ243" s="93"/>
      <c r="GR243" s="93"/>
      <c r="GS243" s="93"/>
      <c r="GT243" s="93"/>
      <c r="GU243" s="93"/>
      <c r="GV243" s="93"/>
      <c r="GW243" s="93"/>
      <c r="GX243" s="93"/>
      <c r="GY243" s="93"/>
      <c r="GZ243" s="93"/>
      <c r="HA243" s="93"/>
      <c r="HB243" s="93"/>
      <c r="HC243" s="93"/>
      <c r="HD243" s="93"/>
      <c r="HE243" s="93"/>
      <c r="HF243" s="93"/>
      <c r="HG243" s="93"/>
      <c r="HH243" s="93"/>
      <c r="HI243" s="93"/>
      <c r="HJ243" s="93"/>
      <c r="HK243" s="93"/>
      <c r="HL243" s="93"/>
      <c r="HM243" s="93"/>
      <c r="HN243" s="93"/>
      <c r="HO243" s="93"/>
      <c r="HP243" s="93"/>
      <c r="HQ243" s="93"/>
      <c r="HR243" s="93"/>
      <c r="HS243" s="93"/>
      <c r="HT243" s="93"/>
      <c r="HU243" s="93"/>
      <c r="HV243" s="93"/>
      <c r="HW243" s="93"/>
      <c r="HX243" s="93"/>
      <c r="HY243" s="93"/>
      <c r="HZ243" s="93"/>
      <c r="IA243" s="93"/>
      <c r="IB243" s="93"/>
      <c r="IC243" s="93"/>
      <c r="ID243" s="93"/>
      <c r="IE243" s="93"/>
      <c r="IF243" s="93"/>
      <c r="IG243" s="93"/>
    </row>
    <row r="244" spans="1:241" s="80" customFormat="1" ht="21" customHeight="1">
      <c r="A244" s="88" t="s">
        <v>1598</v>
      </c>
      <c r="B244" s="91" t="s">
        <v>2016</v>
      </c>
      <c r="C244" s="91" t="s">
        <v>1742</v>
      </c>
      <c r="D244" s="94" t="s">
        <v>1684</v>
      </c>
      <c r="E244" s="95" t="s">
        <v>55</v>
      </c>
      <c r="F244" s="96" t="s">
        <v>2001</v>
      </c>
      <c r="G244" s="96" t="s">
        <v>2002</v>
      </c>
      <c r="H244" s="37">
        <v>18903243846</v>
      </c>
      <c r="I244" s="92">
        <v>900</v>
      </c>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93"/>
      <c r="AL244" s="93"/>
      <c r="AM244" s="93"/>
      <c r="AN244" s="93"/>
      <c r="AO244" s="93"/>
      <c r="AP244" s="93"/>
      <c r="AQ244" s="93"/>
      <c r="AR244" s="93"/>
      <c r="AS244" s="93"/>
      <c r="AT244" s="93"/>
      <c r="AU244" s="93"/>
      <c r="AV244" s="93"/>
      <c r="AW244" s="93"/>
      <c r="AX244" s="93"/>
      <c r="AY244" s="93"/>
      <c r="AZ244" s="93"/>
      <c r="BA244" s="93"/>
      <c r="BB244" s="93"/>
      <c r="BC244" s="93"/>
      <c r="BD244" s="93"/>
      <c r="BE244" s="93"/>
      <c r="BF244" s="93"/>
      <c r="BG244" s="93"/>
      <c r="BH244" s="93"/>
      <c r="BI244" s="93"/>
      <c r="BJ244" s="93"/>
      <c r="BK244" s="93"/>
      <c r="BL244" s="93"/>
      <c r="BM244" s="93"/>
      <c r="BN244" s="93"/>
      <c r="BO244" s="93"/>
      <c r="BP244" s="93"/>
      <c r="BQ244" s="93"/>
      <c r="BR244" s="93"/>
      <c r="BS244" s="93"/>
      <c r="BT244" s="93"/>
      <c r="BU244" s="93"/>
      <c r="BV244" s="93"/>
      <c r="BW244" s="93"/>
      <c r="BX244" s="93"/>
      <c r="BY244" s="93"/>
      <c r="BZ244" s="93"/>
      <c r="CA244" s="93"/>
      <c r="CB244" s="93"/>
      <c r="CC244" s="93"/>
      <c r="CD244" s="93"/>
      <c r="CE244" s="93"/>
      <c r="CF244" s="93"/>
      <c r="CG244" s="93"/>
      <c r="CH244" s="93"/>
      <c r="CI244" s="93"/>
      <c r="CJ244" s="93"/>
      <c r="CK244" s="93"/>
      <c r="CL244" s="93"/>
      <c r="CM244" s="93"/>
      <c r="CN244" s="93"/>
      <c r="CO244" s="93"/>
      <c r="CP244" s="93"/>
      <c r="CQ244" s="93"/>
      <c r="CR244" s="93"/>
      <c r="CS244" s="93"/>
      <c r="CT244" s="93"/>
      <c r="CU244" s="93"/>
      <c r="CV244" s="93"/>
      <c r="CW244" s="93"/>
      <c r="CX244" s="93"/>
      <c r="CY244" s="93"/>
      <c r="CZ244" s="93"/>
      <c r="DA244" s="93"/>
      <c r="DB244" s="93"/>
      <c r="DC244" s="93"/>
      <c r="DD244" s="93"/>
      <c r="DE244" s="93"/>
      <c r="DF244" s="93"/>
      <c r="DG244" s="93"/>
      <c r="DH244" s="93"/>
      <c r="DI244" s="93"/>
      <c r="DJ244" s="93"/>
      <c r="DK244" s="93"/>
      <c r="DL244" s="93"/>
      <c r="DM244" s="93"/>
      <c r="DN244" s="93"/>
      <c r="DO244" s="93"/>
      <c r="DP244" s="93"/>
      <c r="DQ244" s="93"/>
      <c r="DR244" s="93"/>
      <c r="DS244" s="93"/>
      <c r="DT244" s="93"/>
      <c r="DU244" s="93"/>
      <c r="DV244" s="93"/>
      <c r="DW244" s="93"/>
      <c r="DX244" s="93"/>
      <c r="DY244" s="93"/>
      <c r="DZ244" s="93"/>
      <c r="EA244" s="93"/>
      <c r="EB244" s="93"/>
      <c r="EC244" s="93"/>
      <c r="ED244" s="93"/>
      <c r="EE244" s="93"/>
      <c r="EF244" s="93"/>
      <c r="EG244" s="93"/>
      <c r="EH244" s="93"/>
      <c r="EI244" s="93"/>
      <c r="EJ244" s="93"/>
      <c r="EK244" s="93"/>
      <c r="EL244" s="93"/>
      <c r="EM244" s="93"/>
      <c r="EN244" s="93"/>
      <c r="EO244" s="93"/>
      <c r="EP244" s="93"/>
      <c r="EQ244" s="93"/>
      <c r="ER244" s="93"/>
      <c r="ES244" s="93"/>
      <c r="ET244" s="93"/>
      <c r="EU244" s="93"/>
      <c r="EV244" s="93"/>
      <c r="EW244" s="93"/>
      <c r="EX244" s="93"/>
      <c r="EY244" s="93"/>
      <c r="EZ244" s="93"/>
      <c r="FA244" s="93"/>
      <c r="FB244" s="93"/>
      <c r="FC244" s="93"/>
      <c r="FD244" s="93"/>
      <c r="FE244" s="93"/>
      <c r="FF244" s="93"/>
      <c r="FG244" s="93"/>
      <c r="FH244" s="93"/>
      <c r="FI244" s="93"/>
      <c r="FJ244" s="93"/>
      <c r="FK244" s="93"/>
      <c r="FL244" s="93"/>
      <c r="FM244" s="93"/>
      <c r="FN244" s="93"/>
      <c r="FO244" s="93"/>
      <c r="FP244" s="93"/>
      <c r="FQ244" s="93"/>
      <c r="FR244" s="93"/>
      <c r="FS244" s="93"/>
      <c r="FT244" s="93"/>
      <c r="FU244" s="93"/>
      <c r="FV244" s="93"/>
      <c r="FW244" s="93"/>
      <c r="FX244" s="93"/>
      <c r="FY244" s="93"/>
      <c r="FZ244" s="93"/>
      <c r="GA244" s="93"/>
      <c r="GB244" s="93"/>
      <c r="GC244" s="93"/>
      <c r="GD244" s="93"/>
      <c r="GE244" s="93"/>
      <c r="GF244" s="93"/>
      <c r="GG244" s="93"/>
      <c r="GH244" s="93"/>
      <c r="GI244" s="93"/>
      <c r="GJ244" s="93"/>
      <c r="GK244" s="93"/>
      <c r="GL244" s="93"/>
      <c r="GM244" s="93"/>
      <c r="GN244" s="93"/>
      <c r="GO244" s="93"/>
      <c r="GP244" s="93"/>
      <c r="GQ244" s="93"/>
      <c r="GR244" s="93"/>
      <c r="GS244" s="93"/>
      <c r="GT244" s="93"/>
      <c r="GU244" s="93"/>
      <c r="GV244" s="93"/>
      <c r="GW244" s="93"/>
      <c r="GX244" s="93"/>
      <c r="GY244" s="93"/>
      <c r="GZ244" s="93"/>
      <c r="HA244" s="93"/>
      <c r="HB244" s="93"/>
      <c r="HC244" s="93"/>
      <c r="HD244" s="93"/>
      <c r="HE244" s="93"/>
      <c r="HF244" s="93"/>
      <c r="HG244" s="93"/>
      <c r="HH244" s="93"/>
      <c r="HI244" s="93"/>
      <c r="HJ244" s="93"/>
      <c r="HK244" s="93"/>
      <c r="HL244" s="93"/>
      <c r="HM244" s="93"/>
      <c r="HN244" s="93"/>
      <c r="HO244" s="93"/>
      <c r="HP244" s="93"/>
      <c r="HQ244" s="93"/>
      <c r="HR244" s="93"/>
      <c r="HS244" s="93"/>
      <c r="HT244" s="93"/>
      <c r="HU244" s="93"/>
      <c r="HV244" s="93"/>
      <c r="HW244" s="93"/>
      <c r="HX244" s="93"/>
      <c r="HY244" s="93"/>
      <c r="HZ244" s="93"/>
      <c r="IA244" s="93"/>
      <c r="IB244" s="93"/>
      <c r="IC244" s="93"/>
      <c r="ID244" s="93"/>
      <c r="IE244" s="93"/>
      <c r="IF244" s="93"/>
      <c r="IG244" s="93"/>
    </row>
    <row r="245" spans="1:241" s="80" customFormat="1" ht="21" customHeight="1">
      <c r="A245" s="88" t="s">
        <v>1600</v>
      </c>
      <c r="B245" s="91" t="s">
        <v>2017</v>
      </c>
      <c r="C245" s="91" t="s">
        <v>1714</v>
      </c>
      <c r="D245" s="94" t="s">
        <v>1684</v>
      </c>
      <c r="E245" s="95" t="s">
        <v>55</v>
      </c>
      <c r="F245" s="96" t="s">
        <v>2001</v>
      </c>
      <c r="G245" s="96" t="s">
        <v>2002</v>
      </c>
      <c r="H245" s="37">
        <v>15076896424</v>
      </c>
      <c r="I245" s="92">
        <v>900</v>
      </c>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c r="AG245" s="93"/>
      <c r="AH245" s="93"/>
      <c r="AI245" s="93"/>
      <c r="AJ245" s="93"/>
      <c r="AK245" s="93"/>
      <c r="AL245" s="93"/>
      <c r="AM245" s="93"/>
      <c r="AN245" s="93"/>
      <c r="AO245" s="93"/>
      <c r="AP245" s="93"/>
      <c r="AQ245" s="93"/>
      <c r="AR245" s="93"/>
      <c r="AS245" s="93"/>
      <c r="AT245" s="93"/>
      <c r="AU245" s="93"/>
      <c r="AV245" s="93"/>
      <c r="AW245" s="93"/>
      <c r="AX245" s="93"/>
      <c r="AY245" s="93"/>
      <c r="AZ245" s="93"/>
      <c r="BA245" s="93"/>
      <c r="BB245" s="93"/>
      <c r="BC245" s="93"/>
      <c r="BD245" s="93"/>
      <c r="BE245" s="93"/>
      <c r="BF245" s="93"/>
      <c r="BG245" s="93"/>
      <c r="BH245" s="93"/>
      <c r="BI245" s="93"/>
      <c r="BJ245" s="93"/>
      <c r="BK245" s="93"/>
      <c r="BL245" s="93"/>
      <c r="BM245" s="93"/>
      <c r="BN245" s="93"/>
      <c r="BO245" s="93"/>
      <c r="BP245" s="93"/>
      <c r="BQ245" s="93"/>
      <c r="BR245" s="93"/>
      <c r="BS245" s="93"/>
      <c r="BT245" s="93"/>
      <c r="BU245" s="93"/>
      <c r="BV245" s="93"/>
      <c r="BW245" s="93"/>
      <c r="BX245" s="93"/>
      <c r="BY245" s="93"/>
      <c r="BZ245" s="93"/>
      <c r="CA245" s="93"/>
      <c r="CB245" s="93"/>
      <c r="CC245" s="93"/>
      <c r="CD245" s="93"/>
      <c r="CE245" s="93"/>
      <c r="CF245" s="93"/>
      <c r="CG245" s="93"/>
      <c r="CH245" s="93"/>
      <c r="CI245" s="93"/>
      <c r="CJ245" s="93"/>
      <c r="CK245" s="93"/>
      <c r="CL245" s="93"/>
      <c r="CM245" s="93"/>
      <c r="CN245" s="93"/>
      <c r="CO245" s="93"/>
      <c r="CP245" s="93"/>
      <c r="CQ245" s="93"/>
      <c r="CR245" s="93"/>
      <c r="CS245" s="93"/>
      <c r="CT245" s="93"/>
      <c r="CU245" s="93"/>
      <c r="CV245" s="93"/>
      <c r="CW245" s="93"/>
      <c r="CX245" s="93"/>
      <c r="CY245" s="93"/>
      <c r="CZ245" s="93"/>
      <c r="DA245" s="93"/>
      <c r="DB245" s="93"/>
      <c r="DC245" s="93"/>
      <c r="DD245" s="93"/>
      <c r="DE245" s="93"/>
      <c r="DF245" s="93"/>
      <c r="DG245" s="93"/>
      <c r="DH245" s="93"/>
      <c r="DI245" s="93"/>
      <c r="DJ245" s="93"/>
      <c r="DK245" s="93"/>
      <c r="DL245" s="93"/>
      <c r="DM245" s="93"/>
      <c r="DN245" s="93"/>
      <c r="DO245" s="93"/>
      <c r="DP245" s="93"/>
      <c r="DQ245" s="93"/>
      <c r="DR245" s="93"/>
      <c r="DS245" s="93"/>
      <c r="DT245" s="93"/>
      <c r="DU245" s="93"/>
      <c r="DV245" s="93"/>
      <c r="DW245" s="93"/>
      <c r="DX245" s="93"/>
      <c r="DY245" s="93"/>
      <c r="DZ245" s="93"/>
      <c r="EA245" s="93"/>
      <c r="EB245" s="93"/>
      <c r="EC245" s="93"/>
      <c r="ED245" s="93"/>
      <c r="EE245" s="93"/>
      <c r="EF245" s="93"/>
      <c r="EG245" s="93"/>
      <c r="EH245" s="93"/>
      <c r="EI245" s="93"/>
      <c r="EJ245" s="93"/>
      <c r="EK245" s="93"/>
      <c r="EL245" s="93"/>
      <c r="EM245" s="93"/>
      <c r="EN245" s="93"/>
      <c r="EO245" s="93"/>
      <c r="EP245" s="93"/>
      <c r="EQ245" s="93"/>
      <c r="ER245" s="93"/>
      <c r="ES245" s="93"/>
      <c r="ET245" s="93"/>
      <c r="EU245" s="93"/>
      <c r="EV245" s="93"/>
      <c r="EW245" s="93"/>
      <c r="EX245" s="93"/>
      <c r="EY245" s="93"/>
      <c r="EZ245" s="93"/>
      <c r="FA245" s="93"/>
      <c r="FB245" s="93"/>
      <c r="FC245" s="93"/>
      <c r="FD245" s="93"/>
      <c r="FE245" s="93"/>
      <c r="FF245" s="93"/>
      <c r="FG245" s="93"/>
      <c r="FH245" s="93"/>
      <c r="FI245" s="93"/>
      <c r="FJ245" s="93"/>
      <c r="FK245" s="93"/>
      <c r="FL245" s="93"/>
      <c r="FM245" s="93"/>
      <c r="FN245" s="93"/>
      <c r="FO245" s="93"/>
      <c r="FP245" s="93"/>
      <c r="FQ245" s="93"/>
      <c r="FR245" s="93"/>
      <c r="FS245" s="93"/>
      <c r="FT245" s="93"/>
      <c r="FU245" s="93"/>
      <c r="FV245" s="93"/>
      <c r="FW245" s="93"/>
      <c r="FX245" s="93"/>
      <c r="FY245" s="93"/>
      <c r="FZ245" s="93"/>
      <c r="GA245" s="93"/>
      <c r="GB245" s="93"/>
      <c r="GC245" s="93"/>
      <c r="GD245" s="93"/>
      <c r="GE245" s="93"/>
      <c r="GF245" s="93"/>
      <c r="GG245" s="93"/>
      <c r="GH245" s="93"/>
      <c r="GI245" s="93"/>
      <c r="GJ245" s="93"/>
      <c r="GK245" s="93"/>
      <c r="GL245" s="93"/>
      <c r="GM245" s="93"/>
      <c r="GN245" s="93"/>
      <c r="GO245" s="93"/>
      <c r="GP245" s="93"/>
      <c r="GQ245" s="93"/>
      <c r="GR245" s="93"/>
      <c r="GS245" s="93"/>
      <c r="GT245" s="93"/>
      <c r="GU245" s="93"/>
      <c r="GV245" s="93"/>
      <c r="GW245" s="93"/>
      <c r="GX245" s="93"/>
      <c r="GY245" s="93"/>
      <c r="GZ245" s="93"/>
      <c r="HA245" s="93"/>
      <c r="HB245" s="93"/>
      <c r="HC245" s="93"/>
      <c r="HD245" s="93"/>
      <c r="HE245" s="93"/>
      <c r="HF245" s="93"/>
      <c r="HG245" s="93"/>
      <c r="HH245" s="93"/>
      <c r="HI245" s="93"/>
      <c r="HJ245" s="93"/>
      <c r="HK245" s="93"/>
      <c r="HL245" s="93"/>
      <c r="HM245" s="93"/>
      <c r="HN245" s="93"/>
      <c r="HO245" s="93"/>
      <c r="HP245" s="93"/>
      <c r="HQ245" s="93"/>
      <c r="HR245" s="93"/>
      <c r="HS245" s="93"/>
      <c r="HT245" s="93"/>
      <c r="HU245" s="93"/>
      <c r="HV245" s="93"/>
      <c r="HW245" s="93"/>
      <c r="HX245" s="93"/>
      <c r="HY245" s="93"/>
      <c r="HZ245" s="93"/>
      <c r="IA245" s="93"/>
      <c r="IB245" s="93"/>
      <c r="IC245" s="93"/>
      <c r="ID245" s="93"/>
      <c r="IE245" s="93"/>
      <c r="IF245" s="93"/>
      <c r="IG245" s="93"/>
    </row>
    <row r="246" spans="1:241" s="80" customFormat="1" ht="21" customHeight="1">
      <c r="A246" s="88" t="s">
        <v>1604</v>
      </c>
      <c r="B246" s="91" t="s">
        <v>2018</v>
      </c>
      <c r="C246" s="91" t="s">
        <v>2019</v>
      </c>
      <c r="D246" s="94" t="s">
        <v>1684</v>
      </c>
      <c r="E246" s="95" t="s">
        <v>55</v>
      </c>
      <c r="F246" s="96" t="s">
        <v>2001</v>
      </c>
      <c r="G246" s="96" t="s">
        <v>2002</v>
      </c>
      <c r="H246" s="37">
        <v>15076896424</v>
      </c>
      <c r="I246" s="92">
        <v>900</v>
      </c>
      <c r="J246" s="93"/>
      <c r="K246" s="93"/>
      <c r="L246" s="93"/>
      <c r="M246" s="93"/>
      <c r="N246" s="93"/>
      <c r="O246" s="93"/>
      <c r="P246" s="93"/>
      <c r="Q246" s="93"/>
      <c r="R246" s="93"/>
      <c r="S246" s="93"/>
      <c r="T246" s="93"/>
      <c r="U246" s="93"/>
      <c r="V246" s="93"/>
      <c r="W246" s="93"/>
      <c r="X246" s="93"/>
      <c r="Y246" s="93"/>
      <c r="Z246" s="93"/>
      <c r="AA246" s="93"/>
      <c r="AB246" s="93"/>
      <c r="AC246" s="93"/>
      <c r="AD246" s="93"/>
      <c r="AE246" s="93"/>
      <c r="AF246" s="93"/>
      <c r="AG246" s="93"/>
      <c r="AH246" s="93"/>
      <c r="AI246" s="93"/>
      <c r="AJ246" s="93"/>
      <c r="AK246" s="93"/>
      <c r="AL246" s="93"/>
      <c r="AM246" s="93"/>
      <c r="AN246" s="93"/>
      <c r="AO246" s="93"/>
      <c r="AP246" s="93"/>
      <c r="AQ246" s="93"/>
      <c r="AR246" s="93"/>
      <c r="AS246" s="93"/>
      <c r="AT246" s="93"/>
      <c r="AU246" s="93"/>
      <c r="AV246" s="93"/>
      <c r="AW246" s="93"/>
      <c r="AX246" s="93"/>
      <c r="AY246" s="93"/>
      <c r="AZ246" s="93"/>
      <c r="BA246" s="93"/>
      <c r="BB246" s="93"/>
      <c r="BC246" s="93"/>
      <c r="BD246" s="93"/>
      <c r="BE246" s="93"/>
      <c r="BF246" s="93"/>
      <c r="BG246" s="93"/>
      <c r="BH246" s="93"/>
      <c r="BI246" s="93"/>
      <c r="BJ246" s="93"/>
      <c r="BK246" s="93"/>
      <c r="BL246" s="93"/>
      <c r="BM246" s="93"/>
      <c r="BN246" s="93"/>
      <c r="BO246" s="93"/>
      <c r="BP246" s="93"/>
      <c r="BQ246" s="93"/>
      <c r="BR246" s="93"/>
      <c r="BS246" s="93"/>
      <c r="BT246" s="93"/>
      <c r="BU246" s="93"/>
      <c r="BV246" s="93"/>
      <c r="BW246" s="93"/>
      <c r="BX246" s="93"/>
      <c r="BY246" s="93"/>
      <c r="BZ246" s="93"/>
      <c r="CA246" s="93"/>
      <c r="CB246" s="93"/>
      <c r="CC246" s="93"/>
      <c r="CD246" s="93"/>
      <c r="CE246" s="93"/>
      <c r="CF246" s="93"/>
      <c r="CG246" s="93"/>
      <c r="CH246" s="93"/>
      <c r="CI246" s="93"/>
      <c r="CJ246" s="93"/>
      <c r="CK246" s="93"/>
      <c r="CL246" s="93"/>
      <c r="CM246" s="93"/>
      <c r="CN246" s="93"/>
      <c r="CO246" s="93"/>
      <c r="CP246" s="93"/>
      <c r="CQ246" s="93"/>
      <c r="CR246" s="93"/>
      <c r="CS246" s="93"/>
      <c r="CT246" s="93"/>
      <c r="CU246" s="93"/>
      <c r="CV246" s="93"/>
      <c r="CW246" s="93"/>
      <c r="CX246" s="93"/>
      <c r="CY246" s="93"/>
      <c r="CZ246" s="93"/>
      <c r="DA246" s="93"/>
      <c r="DB246" s="93"/>
      <c r="DC246" s="93"/>
      <c r="DD246" s="93"/>
      <c r="DE246" s="93"/>
      <c r="DF246" s="93"/>
      <c r="DG246" s="93"/>
      <c r="DH246" s="93"/>
      <c r="DI246" s="93"/>
      <c r="DJ246" s="93"/>
      <c r="DK246" s="93"/>
      <c r="DL246" s="93"/>
      <c r="DM246" s="93"/>
      <c r="DN246" s="93"/>
      <c r="DO246" s="93"/>
      <c r="DP246" s="93"/>
      <c r="DQ246" s="93"/>
      <c r="DR246" s="93"/>
      <c r="DS246" s="93"/>
      <c r="DT246" s="93"/>
      <c r="DU246" s="93"/>
      <c r="DV246" s="93"/>
      <c r="DW246" s="93"/>
      <c r="DX246" s="93"/>
      <c r="DY246" s="93"/>
      <c r="DZ246" s="93"/>
      <c r="EA246" s="93"/>
      <c r="EB246" s="93"/>
      <c r="EC246" s="93"/>
      <c r="ED246" s="93"/>
      <c r="EE246" s="93"/>
      <c r="EF246" s="93"/>
      <c r="EG246" s="93"/>
      <c r="EH246" s="93"/>
      <c r="EI246" s="93"/>
      <c r="EJ246" s="93"/>
      <c r="EK246" s="93"/>
      <c r="EL246" s="93"/>
      <c r="EM246" s="93"/>
      <c r="EN246" s="93"/>
      <c r="EO246" s="93"/>
      <c r="EP246" s="93"/>
      <c r="EQ246" s="93"/>
      <c r="ER246" s="93"/>
      <c r="ES246" s="93"/>
      <c r="ET246" s="93"/>
      <c r="EU246" s="93"/>
      <c r="EV246" s="93"/>
      <c r="EW246" s="93"/>
      <c r="EX246" s="93"/>
      <c r="EY246" s="93"/>
      <c r="EZ246" s="93"/>
      <c r="FA246" s="93"/>
      <c r="FB246" s="93"/>
      <c r="FC246" s="93"/>
      <c r="FD246" s="93"/>
      <c r="FE246" s="93"/>
      <c r="FF246" s="93"/>
      <c r="FG246" s="93"/>
      <c r="FH246" s="93"/>
      <c r="FI246" s="93"/>
      <c r="FJ246" s="93"/>
      <c r="FK246" s="93"/>
      <c r="FL246" s="93"/>
      <c r="FM246" s="93"/>
      <c r="FN246" s="93"/>
      <c r="FO246" s="93"/>
      <c r="FP246" s="93"/>
      <c r="FQ246" s="93"/>
      <c r="FR246" s="93"/>
      <c r="FS246" s="93"/>
      <c r="FT246" s="93"/>
      <c r="FU246" s="93"/>
      <c r="FV246" s="93"/>
      <c r="FW246" s="93"/>
      <c r="FX246" s="93"/>
      <c r="FY246" s="93"/>
      <c r="FZ246" s="93"/>
      <c r="GA246" s="93"/>
      <c r="GB246" s="93"/>
      <c r="GC246" s="93"/>
      <c r="GD246" s="93"/>
      <c r="GE246" s="93"/>
      <c r="GF246" s="93"/>
      <c r="GG246" s="93"/>
      <c r="GH246" s="93"/>
      <c r="GI246" s="93"/>
      <c r="GJ246" s="93"/>
      <c r="GK246" s="93"/>
      <c r="GL246" s="93"/>
      <c r="GM246" s="93"/>
      <c r="GN246" s="93"/>
      <c r="GO246" s="93"/>
      <c r="GP246" s="93"/>
      <c r="GQ246" s="93"/>
      <c r="GR246" s="93"/>
      <c r="GS246" s="93"/>
      <c r="GT246" s="93"/>
      <c r="GU246" s="93"/>
      <c r="GV246" s="93"/>
      <c r="GW246" s="93"/>
      <c r="GX246" s="93"/>
      <c r="GY246" s="93"/>
      <c r="GZ246" s="93"/>
      <c r="HA246" s="93"/>
      <c r="HB246" s="93"/>
      <c r="HC246" s="93"/>
      <c r="HD246" s="93"/>
      <c r="HE246" s="93"/>
      <c r="HF246" s="93"/>
      <c r="HG246" s="93"/>
      <c r="HH246" s="93"/>
      <c r="HI246" s="93"/>
      <c r="HJ246" s="93"/>
      <c r="HK246" s="93"/>
      <c r="HL246" s="93"/>
      <c r="HM246" s="93"/>
      <c r="HN246" s="93"/>
      <c r="HO246" s="93"/>
      <c r="HP246" s="93"/>
      <c r="HQ246" s="93"/>
      <c r="HR246" s="93"/>
      <c r="HS246" s="93"/>
      <c r="HT246" s="93"/>
      <c r="HU246" s="93"/>
      <c r="HV246" s="93"/>
      <c r="HW246" s="93"/>
      <c r="HX246" s="93"/>
      <c r="HY246" s="93"/>
      <c r="HZ246" s="93"/>
      <c r="IA246" s="93"/>
      <c r="IB246" s="93"/>
      <c r="IC246" s="93"/>
      <c r="ID246" s="93"/>
      <c r="IE246" s="93"/>
      <c r="IF246" s="93"/>
      <c r="IG246" s="93"/>
    </row>
    <row r="247" spans="1:241" s="80" customFormat="1" ht="21" customHeight="1">
      <c r="A247" s="88" t="s">
        <v>1607</v>
      </c>
      <c r="B247" s="91" t="s">
        <v>2020</v>
      </c>
      <c r="C247" s="91" t="s">
        <v>1773</v>
      </c>
      <c r="D247" s="94" t="s">
        <v>1684</v>
      </c>
      <c r="E247" s="95" t="s">
        <v>55</v>
      </c>
      <c r="F247" s="96" t="s">
        <v>2001</v>
      </c>
      <c r="G247" s="96" t="s">
        <v>2002</v>
      </c>
      <c r="H247" s="37">
        <v>13231433156</v>
      </c>
      <c r="I247" s="92">
        <v>900</v>
      </c>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c r="AG247" s="93"/>
      <c r="AH247" s="93"/>
      <c r="AI247" s="93"/>
      <c r="AJ247" s="93"/>
      <c r="AK247" s="93"/>
      <c r="AL247" s="93"/>
      <c r="AM247" s="93"/>
      <c r="AN247" s="93"/>
      <c r="AO247" s="93"/>
      <c r="AP247" s="93"/>
      <c r="AQ247" s="93"/>
      <c r="AR247" s="93"/>
      <c r="AS247" s="93"/>
      <c r="AT247" s="93"/>
      <c r="AU247" s="93"/>
      <c r="AV247" s="93"/>
      <c r="AW247" s="93"/>
      <c r="AX247" s="93"/>
      <c r="AY247" s="93"/>
      <c r="AZ247" s="93"/>
      <c r="BA247" s="93"/>
      <c r="BB247" s="93"/>
      <c r="BC247" s="93"/>
      <c r="BD247" s="93"/>
      <c r="BE247" s="93"/>
      <c r="BF247" s="93"/>
      <c r="BG247" s="93"/>
      <c r="BH247" s="93"/>
      <c r="BI247" s="93"/>
      <c r="BJ247" s="93"/>
      <c r="BK247" s="93"/>
      <c r="BL247" s="93"/>
      <c r="BM247" s="93"/>
      <c r="BN247" s="93"/>
      <c r="BO247" s="93"/>
      <c r="BP247" s="93"/>
      <c r="BQ247" s="93"/>
      <c r="BR247" s="93"/>
      <c r="BS247" s="93"/>
      <c r="BT247" s="93"/>
      <c r="BU247" s="93"/>
      <c r="BV247" s="93"/>
      <c r="BW247" s="93"/>
      <c r="BX247" s="93"/>
      <c r="BY247" s="93"/>
      <c r="BZ247" s="93"/>
      <c r="CA247" s="93"/>
      <c r="CB247" s="93"/>
      <c r="CC247" s="93"/>
      <c r="CD247" s="93"/>
      <c r="CE247" s="93"/>
      <c r="CF247" s="93"/>
      <c r="CG247" s="93"/>
      <c r="CH247" s="93"/>
      <c r="CI247" s="93"/>
      <c r="CJ247" s="93"/>
      <c r="CK247" s="93"/>
      <c r="CL247" s="93"/>
      <c r="CM247" s="93"/>
      <c r="CN247" s="93"/>
      <c r="CO247" s="93"/>
      <c r="CP247" s="93"/>
      <c r="CQ247" s="93"/>
      <c r="CR247" s="93"/>
      <c r="CS247" s="93"/>
      <c r="CT247" s="93"/>
      <c r="CU247" s="93"/>
      <c r="CV247" s="93"/>
      <c r="CW247" s="93"/>
      <c r="CX247" s="93"/>
      <c r="CY247" s="93"/>
      <c r="CZ247" s="93"/>
      <c r="DA247" s="93"/>
      <c r="DB247" s="93"/>
      <c r="DC247" s="93"/>
      <c r="DD247" s="93"/>
      <c r="DE247" s="93"/>
      <c r="DF247" s="93"/>
      <c r="DG247" s="93"/>
      <c r="DH247" s="93"/>
      <c r="DI247" s="93"/>
      <c r="DJ247" s="93"/>
      <c r="DK247" s="93"/>
      <c r="DL247" s="93"/>
      <c r="DM247" s="93"/>
      <c r="DN247" s="93"/>
      <c r="DO247" s="93"/>
      <c r="DP247" s="93"/>
      <c r="DQ247" s="93"/>
      <c r="DR247" s="93"/>
      <c r="DS247" s="93"/>
      <c r="DT247" s="93"/>
      <c r="DU247" s="93"/>
      <c r="DV247" s="93"/>
      <c r="DW247" s="93"/>
      <c r="DX247" s="93"/>
      <c r="DY247" s="93"/>
      <c r="DZ247" s="93"/>
      <c r="EA247" s="93"/>
      <c r="EB247" s="93"/>
      <c r="EC247" s="93"/>
      <c r="ED247" s="93"/>
      <c r="EE247" s="93"/>
      <c r="EF247" s="93"/>
      <c r="EG247" s="93"/>
      <c r="EH247" s="93"/>
      <c r="EI247" s="93"/>
      <c r="EJ247" s="93"/>
      <c r="EK247" s="93"/>
      <c r="EL247" s="93"/>
      <c r="EM247" s="93"/>
      <c r="EN247" s="93"/>
      <c r="EO247" s="93"/>
      <c r="EP247" s="93"/>
      <c r="EQ247" s="93"/>
      <c r="ER247" s="93"/>
      <c r="ES247" s="93"/>
      <c r="ET247" s="93"/>
      <c r="EU247" s="93"/>
      <c r="EV247" s="93"/>
      <c r="EW247" s="93"/>
      <c r="EX247" s="93"/>
      <c r="EY247" s="93"/>
      <c r="EZ247" s="93"/>
      <c r="FA247" s="93"/>
      <c r="FB247" s="93"/>
      <c r="FC247" s="93"/>
      <c r="FD247" s="93"/>
      <c r="FE247" s="93"/>
      <c r="FF247" s="93"/>
      <c r="FG247" s="93"/>
      <c r="FH247" s="93"/>
      <c r="FI247" s="93"/>
      <c r="FJ247" s="93"/>
      <c r="FK247" s="93"/>
      <c r="FL247" s="93"/>
      <c r="FM247" s="93"/>
      <c r="FN247" s="93"/>
      <c r="FO247" s="93"/>
      <c r="FP247" s="93"/>
      <c r="FQ247" s="93"/>
      <c r="FR247" s="93"/>
      <c r="FS247" s="93"/>
      <c r="FT247" s="93"/>
      <c r="FU247" s="93"/>
      <c r="FV247" s="93"/>
      <c r="FW247" s="93"/>
      <c r="FX247" s="93"/>
      <c r="FY247" s="93"/>
      <c r="FZ247" s="93"/>
      <c r="GA247" s="93"/>
      <c r="GB247" s="93"/>
      <c r="GC247" s="93"/>
      <c r="GD247" s="93"/>
      <c r="GE247" s="93"/>
      <c r="GF247" s="93"/>
      <c r="GG247" s="93"/>
      <c r="GH247" s="93"/>
      <c r="GI247" s="93"/>
      <c r="GJ247" s="93"/>
      <c r="GK247" s="93"/>
      <c r="GL247" s="93"/>
      <c r="GM247" s="93"/>
      <c r="GN247" s="93"/>
      <c r="GO247" s="93"/>
      <c r="GP247" s="93"/>
      <c r="GQ247" s="93"/>
      <c r="GR247" s="93"/>
      <c r="GS247" s="93"/>
      <c r="GT247" s="93"/>
      <c r="GU247" s="93"/>
      <c r="GV247" s="93"/>
      <c r="GW247" s="93"/>
      <c r="GX247" s="93"/>
      <c r="GY247" s="93"/>
      <c r="GZ247" s="93"/>
      <c r="HA247" s="93"/>
      <c r="HB247" s="93"/>
      <c r="HC247" s="93"/>
      <c r="HD247" s="93"/>
      <c r="HE247" s="93"/>
      <c r="HF247" s="93"/>
      <c r="HG247" s="93"/>
      <c r="HH247" s="93"/>
      <c r="HI247" s="93"/>
      <c r="HJ247" s="93"/>
      <c r="HK247" s="93"/>
      <c r="HL247" s="93"/>
      <c r="HM247" s="93"/>
      <c r="HN247" s="93"/>
      <c r="HO247" s="93"/>
      <c r="HP247" s="93"/>
      <c r="HQ247" s="93"/>
      <c r="HR247" s="93"/>
      <c r="HS247" s="93"/>
      <c r="HT247" s="93"/>
      <c r="HU247" s="93"/>
      <c r="HV247" s="93"/>
      <c r="HW247" s="93"/>
      <c r="HX247" s="93"/>
      <c r="HY247" s="93"/>
      <c r="HZ247" s="93"/>
      <c r="IA247" s="93"/>
      <c r="IB247" s="93"/>
      <c r="IC247" s="93"/>
      <c r="ID247" s="93"/>
      <c r="IE247" s="93"/>
      <c r="IF247" s="93"/>
      <c r="IG247" s="93"/>
    </row>
    <row r="248" spans="1:241" s="80" customFormat="1" ht="21" customHeight="1">
      <c r="A248" s="88" t="s">
        <v>1609</v>
      </c>
      <c r="B248" s="91" t="s">
        <v>373</v>
      </c>
      <c r="C248" s="91" t="s">
        <v>2021</v>
      </c>
      <c r="D248" s="94" t="s">
        <v>1684</v>
      </c>
      <c r="E248" s="95" t="s">
        <v>55</v>
      </c>
      <c r="F248" s="96" t="s">
        <v>2001</v>
      </c>
      <c r="G248" s="96" t="s">
        <v>2002</v>
      </c>
      <c r="H248" s="37">
        <v>13231433156</v>
      </c>
      <c r="I248" s="92">
        <v>900</v>
      </c>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93"/>
      <c r="AY248" s="93"/>
      <c r="AZ248" s="93"/>
      <c r="BA248" s="93"/>
      <c r="BB248" s="93"/>
      <c r="BC248" s="93"/>
      <c r="BD248" s="93"/>
      <c r="BE248" s="93"/>
      <c r="BF248" s="93"/>
      <c r="BG248" s="93"/>
      <c r="BH248" s="93"/>
      <c r="BI248" s="93"/>
      <c r="BJ248" s="93"/>
      <c r="BK248" s="93"/>
      <c r="BL248" s="93"/>
      <c r="BM248" s="93"/>
      <c r="BN248" s="93"/>
      <c r="BO248" s="93"/>
      <c r="BP248" s="93"/>
      <c r="BQ248" s="93"/>
      <c r="BR248" s="93"/>
      <c r="BS248" s="93"/>
      <c r="BT248" s="93"/>
      <c r="BU248" s="93"/>
      <c r="BV248" s="93"/>
      <c r="BW248" s="93"/>
      <c r="BX248" s="93"/>
      <c r="BY248" s="93"/>
      <c r="BZ248" s="93"/>
      <c r="CA248" s="93"/>
      <c r="CB248" s="93"/>
      <c r="CC248" s="93"/>
      <c r="CD248" s="93"/>
      <c r="CE248" s="93"/>
      <c r="CF248" s="93"/>
      <c r="CG248" s="93"/>
      <c r="CH248" s="93"/>
      <c r="CI248" s="93"/>
      <c r="CJ248" s="93"/>
      <c r="CK248" s="93"/>
      <c r="CL248" s="93"/>
      <c r="CM248" s="93"/>
      <c r="CN248" s="93"/>
      <c r="CO248" s="93"/>
      <c r="CP248" s="93"/>
      <c r="CQ248" s="93"/>
      <c r="CR248" s="93"/>
      <c r="CS248" s="93"/>
      <c r="CT248" s="93"/>
      <c r="CU248" s="93"/>
      <c r="CV248" s="93"/>
      <c r="CW248" s="93"/>
      <c r="CX248" s="93"/>
      <c r="CY248" s="93"/>
      <c r="CZ248" s="93"/>
      <c r="DA248" s="93"/>
      <c r="DB248" s="93"/>
      <c r="DC248" s="93"/>
      <c r="DD248" s="93"/>
      <c r="DE248" s="93"/>
      <c r="DF248" s="93"/>
      <c r="DG248" s="93"/>
      <c r="DH248" s="93"/>
      <c r="DI248" s="93"/>
      <c r="DJ248" s="93"/>
      <c r="DK248" s="93"/>
      <c r="DL248" s="93"/>
      <c r="DM248" s="93"/>
      <c r="DN248" s="93"/>
      <c r="DO248" s="93"/>
      <c r="DP248" s="93"/>
      <c r="DQ248" s="93"/>
      <c r="DR248" s="93"/>
      <c r="DS248" s="93"/>
      <c r="DT248" s="93"/>
      <c r="DU248" s="93"/>
      <c r="DV248" s="93"/>
      <c r="DW248" s="93"/>
      <c r="DX248" s="93"/>
      <c r="DY248" s="93"/>
      <c r="DZ248" s="93"/>
      <c r="EA248" s="93"/>
      <c r="EB248" s="93"/>
      <c r="EC248" s="93"/>
      <c r="ED248" s="93"/>
      <c r="EE248" s="93"/>
      <c r="EF248" s="93"/>
      <c r="EG248" s="93"/>
      <c r="EH248" s="93"/>
      <c r="EI248" s="93"/>
      <c r="EJ248" s="93"/>
      <c r="EK248" s="93"/>
      <c r="EL248" s="93"/>
      <c r="EM248" s="93"/>
      <c r="EN248" s="93"/>
      <c r="EO248" s="93"/>
      <c r="EP248" s="93"/>
      <c r="EQ248" s="93"/>
      <c r="ER248" s="93"/>
      <c r="ES248" s="93"/>
      <c r="ET248" s="93"/>
      <c r="EU248" s="93"/>
      <c r="EV248" s="93"/>
      <c r="EW248" s="93"/>
      <c r="EX248" s="93"/>
      <c r="EY248" s="93"/>
      <c r="EZ248" s="93"/>
      <c r="FA248" s="93"/>
      <c r="FB248" s="93"/>
      <c r="FC248" s="93"/>
      <c r="FD248" s="93"/>
      <c r="FE248" s="93"/>
      <c r="FF248" s="93"/>
      <c r="FG248" s="93"/>
      <c r="FH248" s="93"/>
      <c r="FI248" s="93"/>
      <c r="FJ248" s="93"/>
      <c r="FK248" s="93"/>
      <c r="FL248" s="93"/>
      <c r="FM248" s="93"/>
      <c r="FN248" s="93"/>
      <c r="FO248" s="93"/>
      <c r="FP248" s="93"/>
      <c r="FQ248" s="93"/>
      <c r="FR248" s="93"/>
      <c r="FS248" s="93"/>
      <c r="FT248" s="93"/>
      <c r="FU248" s="93"/>
      <c r="FV248" s="93"/>
      <c r="FW248" s="93"/>
      <c r="FX248" s="93"/>
      <c r="FY248" s="93"/>
      <c r="FZ248" s="93"/>
      <c r="GA248" s="93"/>
      <c r="GB248" s="93"/>
      <c r="GC248" s="93"/>
      <c r="GD248" s="93"/>
      <c r="GE248" s="93"/>
      <c r="GF248" s="93"/>
      <c r="GG248" s="93"/>
      <c r="GH248" s="93"/>
      <c r="GI248" s="93"/>
      <c r="GJ248" s="93"/>
      <c r="GK248" s="93"/>
      <c r="GL248" s="93"/>
      <c r="GM248" s="93"/>
      <c r="GN248" s="93"/>
      <c r="GO248" s="93"/>
      <c r="GP248" s="93"/>
      <c r="GQ248" s="93"/>
      <c r="GR248" s="93"/>
      <c r="GS248" s="93"/>
      <c r="GT248" s="93"/>
      <c r="GU248" s="93"/>
      <c r="GV248" s="93"/>
      <c r="GW248" s="93"/>
      <c r="GX248" s="93"/>
      <c r="GY248" s="93"/>
      <c r="GZ248" s="93"/>
      <c r="HA248" s="93"/>
      <c r="HB248" s="93"/>
      <c r="HC248" s="93"/>
      <c r="HD248" s="93"/>
      <c r="HE248" s="93"/>
      <c r="HF248" s="93"/>
      <c r="HG248" s="93"/>
      <c r="HH248" s="93"/>
      <c r="HI248" s="93"/>
      <c r="HJ248" s="93"/>
      <c r="HK248" s="93"/>
      <c r="HL248" s="93"/>
      <c r="HM248" s="93"/>
      <c r="HN248" s="93"/>
      <c r="HO248" s="93"/>
      <c r="HP248" s="93"/>
      <c r="HQ248" s="93"/>
      <c r="HR248" s="93"/>
      <c r="HS248" s="93"/>
      <c r="HT248" s="93"/>
      <c r="HU248" s="93"/>
      <c r="HV248" s="93"/>
      <c r="HW248" s="93"/>
      <c r="HX248" s="93"/>
      <c r="HY248" s="93"/>
      <c r="HZ248" s="93"/>
      <c r="IA248" s="93"/>
      <c r="IB248" s="93"/>
      <c r="IC248" s="93"/>
      <c r="ID248" s="93"/>
      <c r="IE248" s="93"/>
      <c r="IF248" s="93"/>
      <c r="IG248" s="93"/>
    </row>
    <row r="249" spans="1:9" s="80" customFormat="1" ht="21" customHeight="1">
      <c r="A249" s="88" t="s">
        <v>1612</v>
      </c>
      <c r="B249" s="91" t="s">
        <v>2022</v>
      </c>
      <c r="C249" s="91" t="s">
        <v>1871</v>
      </c>
      <c r="D249" s="94" t="s">
        <v>1684</v>
      </c>
      <c r="E249" s="95" t="s">
        <v>55</v>
      </c>
      <c r="F249" s="96" t="s">
        <v>2001</v>
      </c>
      <c r="G249" s="96" t="s">
        <v>2002</v>
      </c>
      <c r="H249" s="37">
        <v>13931402917</v>
      </c>
      <c r="I249" s="92">
        <v>900</v>
      </c>
    </row>
    <row r="250" spans="1:9" s="80" customFormat="1" ht="21" customHeight="1">
      <c r="A250" s="88" t="s">
        <v>1614</v>
      </c>
      <c r="B250" s="91" t="s">
        <v>2023</v>
      </c>
      <c r="C250" s="91" t="s">
        <v>1722</v>
      </c>
      <c r="D250" s="94" t="s">
        <v>1684</v>
      </c>
      <c r="E250" s="95" t="s">
        <v>55</v>
      </c>
      <c r="F250" s="96" t="s">
        <v>2001</v>
      </c>
      <c r="G250" s="96" t="s">
        <v>2002</v>
      </c>
      <c r="H250" s="37">
        <v>15128553717</v>
      </c>
      <c r="I250" s="92">
        <v>900</v>
      </c>
    </row>
    <row r="251" spans="1:9" s="80" customFormat="1" ht="21" customHeight="1">
      <c r="A251" s="88" t="s">
        <v>1619</v>
      </c>
      <c r="B251" s="91" t="s">
        <v>2024</v>
      </c>
      <c r="C251" s="91" t="s">
        <v>1773</v>
      </c>
      <c r="D251" s="94" t="s">
        <v>1684</v>
      </c>
      <c r="E251" s="95" t="s">
        <v>55</v>
      </c>
      <c r="F251" s="96" t="s">
        <v>2001</v>
      </c>
      <c r="G251" s="96" t="s">
        <v>2002</v>
      </c>
      <c r="H251" s="37">
        <v>15732468629</v>
      </c>
      <c r="I251" s="92">
        <v>900</v>
      </c>
    </row>
    <row r="252" spans="1:9" s="80" customFormat="1" ht="21" customHeight="1">
      <c r="A252" s="88" t="s">
        <v>1622</v>
      </c>
      <c r="B252" s="91" t="s">
        <v>2025</v>
      </c>
      <c r="C252" s="91" t="s">
        <v>1722</v>
      </c>
      <c r="D252" s="94" t="s">
        <v>1684</v>
      </c>
      <c r="E252" s="95" t="s">
        <v>55</v>
      </c>
      <c r="F252" s="96" t="s">
        <v>2001</v>
      </c>
      <c r="G252" s="96" t="s">
        <v>2002</v>
      </c>
      <c r="H252" s="37">
        <v>18403241335</v>
      </c>
      <c r="I252" s="92">
        <v>900</v>
      </c>
    </row>
    <row r="253" spans="1:9" s="80" customFormat="1" ht="21" customHeight="1">
      <c r="A253" s="88" t="s">
        <v>1624</v>
      </c>
      <c r="B253" s="91" t="s">
        <v>2026</v>
      </c>
      <c r="C253" s="91" t="s">
        <v>1879</v>
      </c>
      <c r="D253" s="94" t="s">
        <v>1684</v>
      </c>
      <c r="E253" s="95" t="s">
        <v>55</v>
      </c>
      <c r="F253" s="96" t="s">
        <v>2001</v>
      </c>
      <c r="G253" s="96" t="s">
        <v>2002</v>
      </c>
      <c r="H253" s="37">
        <v>15233490598</v>
      </c>
      <c r="I253" s="92">
        <v>900</v>
      </c>
    </row>
    <row r="254" spans="1:9" s="80" customFormat="1" ht="21" customHeight="1">
      <c r="A254" s="88" t="s">
        <v>1626</v>
      </c>
      <c r="B254" s="91" t="s">
        <v>2027</v>
      </c>
      <c r="C254" s="91" t="s">
        <v>1752</v>
      </c>
      <c r="D254" s="94" t="s">
        <v>1684</v>
      </c>
      <c r="E254" s="95" t="s">
        <v>55</v>
      </c>
      <c r="F254" s="96" t="s">
        <v>2001</v>
      </c>
      <c r="G254" s="96" t="s">
        <v>2002</v>
      </c>
      <c r="H254" s="37">
        <v>13131489848</v>
      </c>
      <c r="I254" s="92">
        <v>900</v>
      </c>
    </row>
    <row r="255" spans="1:9" s="80" customFormat="1" ht="21" customHeight="1">
      <c r="A255" s="88" t="s">
        <v>1628</v>
      </c>
      <c r="B255" s="91" t="s">
        <v>2028</v>
      </c>
      <c r="C255" s="91" t="s">
        <v>1805</v>
      </c>
      <c r="D255" s="94" t="s">
        <v>1684</v>
      </c>
      <c r="E255" s="95" t="s">
        <v>55</v>
      </c>
      <c r="F255" s="96" t="s">
        <v>2001</v>
      </c>
      <c r="G255" s="96" t="s">
        <v>2002</v>
      </c>
      <c r="H255" s="37">
        <v>13293251695</v>
      </c>
      <c r="I255" s="92">
        <v>900</v>
      </c>
    </row>
    <row r="256" spans="1:9" s="80" customFormat="1" ht="21" customHeight="1">
      <c r="A256" s="88" t="s">
        <v>1631</v>
      </c>
      <c r="B256" s="91" t="s">
        <v>2029</v>
      </c>
      <c r="C256" s="91" t="s">
        <v>1697</v>
      </c>
      <c r="D256" s="94" t="s">
        <v>1684</v>
      </c>
      <c r="E256" s="95" t="s">
        <v>216</v>
      </c>
      <c r="F256" s="96" t="s">
        <v>2001</v>
      </c>
      <c r="G256" s="96" t="s">
        <v>2002</v>
      </c>
      <c r="H256" s="37">
        <v>18631421404</v>
      </c>
      <c r="I256" s="92">
        <v>900</v>
      </c>
    </row>
    <row r="257" spans="1:9" s="80" customFormat="1" ht="21" customHeight="1">
      <c r="A257" s="88" t="s">
        <v>1633</v>
      </c>
      <c r="B257" s="91" t="s">
        <v>2030</v>
      </c>
      <c r="C257" s="91" t="s">
        <v>1706</v>
      </c>
      <c r="D257" s="94" t="s">
        <v>1684</v>
      </c>
      <c r="E257" s="95" t="s">
        <v>188</v>
      </c>
      <c r="F257" s="96" t="s">
        <v>2001</v>
      </c>
      <c r="G257" s="96" t="s">
        <v>2002</v>
      </c>
      <c r="H257" s="37">
        <v>15612691528</v>
      </c>
      <c r="I257" s="92">
        <v>900</v>
      </c>
    </row>
    <row r="258" spans="1:9" s="80" customFormat="1" ht="21" customHeight="1">
      <c r="A258" s="88" t="s">
        <v>1636</v>
      </c>
      <c r="B258" s="91" t="s">
        <v>2031</v>
      </c>
      <c r="C258" s="91" t="s">
        <v>2032</v>
      </c>
      <c r="D258" s="94" t="s">
        <v>1684</v>
      </c>
      <c r="E258" s="95" t="s">
        <v>188</v>
      </c>
      <c r="F258" s="96" t="s">
        <v>2001</v>
      </c>
      <c r="G258" s="96" t="s">
        <v>2002</v>
      </c>
      <c r="H258" s="37">
        <v>13315873962</v>
      </c>
      <c r="I258" s="92">
        <v>900</v>
      </c>
    </row>
    <row r="259" spans="1:9" s="80" customFormat="1" ht="21" customHeight="1">
      <c r="A259" s="88" t="s">
        <v>1641</v>
      </c>
      <c r="B259" s="91" t="s">
        <v>2033</v>
      </c>
      <c r="C259" s="91" t="s">
        <v>1742</v>
      </c>
      <c r="D259" s="94" t="s">
        <v>1684</v>
      </c>
      <c r="E259" s="95" t="s">
        <v>188</v>
      </c>
      <c r="F259" s="96" t="s">
        <v>2001</v>
      </c>
      <c r="G259" s="96" t="s">
        <v>2002</v>
      </c>
      <c r="H259" s="37">
        <v>13463489597</v>
      </c>
      <c r="I259" s="92">
        <v>900</v>
      </c>
    </row>
    <row r="260" spans="1:9" s="80" customFormat="1" ht="21" customHeight="1">
      <c r="A260" s="88" t="s">
        <v>1645</v>
      </c>
      <c r="B260" s="91" t="s">
        <v>2034</v>
      </c>
      <c r="C260" s="91" t="s">
        <v>1902</v>
      </c>
      <c r="D260" s="94" t="s">
        <v>1684</v>
      </c>
      <c r="E260" s="95" t="s">
        <v>106</v>
      </c>
      <c r="F260" s="96" t="s">
        <v>2001</v>
      </c>
      <c r="G260" s="96" t="s">
        <v>2002</v>
      </c>
      <c r="H260" s="37">
        <v>13103240587</v>
      </c>
      <c r="I260" s="92">
        <v>900</v>
      </c>
    </row>
    <row r="261" spans="1:9" s="80" customFormat="1" ht="21" customHeight="1">
      <c r="A261" s="88" t="s">
        <v>1648</v>
      </c>
      <c r="B261" s="91" t="s">
        <v>2035</v>
      </c>
      <c r="C261" s="91" t="s">
        <v>1747</v>
      </c>
      <c r="D261" s="94" t="s">
        <v>1684</v>
      </c>
      <c r="E261" s="95" t="s">
        <v>106</v>
      </c>
      <c r="F261" s="96" t="s">
        <v>2001</v>
      </c>
      <c r="G261" s="96" t="s">
        <v>2002</v>
      </c>
      <c r="H261" s="37">
        <v>18803241728</v>
      </c>
      <c r="I261" s="92">
        <v>900</v>
      </c>
    </row>
    <row r="262" spans="1:9" s="80" customFormat="1" ht="21" customHeight="1">
      <c r="A262" s="88" t="s">
        <v>1651</v>
      </c>
      <c r="B262" s="91" t="s">
        <v>2036</v>
      </c>
      <c r="C262" s="91" t="s">
        <v>1742</v>
      </c>
      <c r="D262" s="94" t="s">
        <v>1684</v>
      </c>
      <c r="E262" s="95" t="s">
        <v>44</v>
      </c>
      <c r="F262" s="96" t="s">
        <v>2001</v>
      </c>
      <c r="G262" s="96" t="s">
        <v>2002</v>
      </c>
      <c r="H262" s="37">
        <v>15612495738</v>
      </c>
      <c r="I262" s="92">
        <v>900</v>
      </c>
    </row>
    <row r="263" spans="1:9" s="81" customFormat="1" ht="21" customHeight="1">
      <c r="A263" s="88" t="s">
        <v>1654</v>
      </c>
      <c r="B263" s="91" t="s">
        <v>2037</v>
      </c>
      <c r="C263" s="91" t="s">
        <v>1691</v>
      </c>
      <c r="D263" s="94" t="s">
        <v>1684</v>
      </c>
      <c r="E263" s="95" t="s">
        <v>55</v>
      </c>
      <c r="F263" s="96" t="s">
        <v>2038</v>
      </c>
      <c r="G263" s="96" t="s">
        <v>2039</v>
      </c>
      <c r="H263" s="37">
        <v>18232409714</v>
      </c>
      <c r="I263" s="92">
        <v>900</v>
      </c>
    </row>
    <row r="264" spans="1:9" s="81" customFormat="1" ht="21" customHeight="1">
      <c r="A264" s="88" t="s">
        <v>1658</v>
      </c>
      <c r="B264" s="91" t="s">
        <v>2040</v>
      </c>
      <c r="C264" s="91" t="s">
        <v>1716</v>
      </c>
      <c r="D264" s="94" t="s">
        <v>1684</v>
      </c>
      <c r="E264" s="95" t="s">
        <v>111</v>
      </c>
      <c r="F264" s="96" t="s">
        <v>2038</v>
      </c>
      <c r="G264" s="96" t="s">
        <v>2039</v>
      </c>
      <c r="H264" s="37">
        <v>15930098211</v>
      </c>
      <c r="I264" s="92">
        <v>900</v>
      </c>
    </row>
    <row r="265" spans="1:9" s="81" customFormat="1" ht="21" customHeight="1">
      <c r="A265" s="88" t="s">
        <v>1663</v>
      </c>
      <c r="B265" s="91" t="s">
        <v>2041</v>
      </c>
      <c r="C265" s="91" t="s">
        <v>1695</v>
      </c>
      <c r="D265" s="94" t="s">
        <v>1684</v>
      </c>
      <c r="E265" s="95" t="s">
        <v>111</v>
      </c>
      <c r="F265" s="96" t="s">
        <v>2038</v>
      </c>
      <c r="G265" s="96" t="s">
        <v>2039</v>
      </c>
      <c r="H265" s="95" t="s">
        <v>2042</v>
      </c>
      <c r="I265" s="92">
        <v>900</v>
      </c>
    </row>
    <row r="266" spans="1:9" s="81" customFormat="1" ht="21" customHeight="1">
      <c r="A266" s="88" t="s">
        <v>1667</v>
      </c>
      <c r="B266" s="91" t="s">
        <v>2043</v>
      </c>
      <c r="C266" s="91" t="s">
        <v>1742</v>
      </c>
      <c r="D266" s="94" t="s">
        <v>1684</v>
      </c>
      <c r="E266" s="95" t="s">
        <v>216</v>
      </c>
      <c r="F266" s="96" t="s">
        <v>2038</v>
      </c>
      <c r="G266" s="96" t="s">
        <v>2039</v>
      </c>
      <c r="H266" s="37">
        <v>15003140455</v>
      </c>
      <c r="I266" s="92">
        <v>900</v>
      </c>
    </row>
    <row r="267" spans="1:9" s="81" customFormat="1" ht="21" customHeight="1">
      <c r="A267" s="88" t="s">
        <v>1670</v>
      </c>
      <c r="B267" s="91" t="s">
        <v>2044</v>
      </c>
      <c r="C267" s="91" t="s">
        <v>1714</v>
      </c>
      <c r="D267" s="94" t="s">
        <v>1684</v>
      </c>
      <c r="E267" s="95" t="s">
        <v>44</v>
      </c>
      <c r="F267" s="96" t="s">
        <v>2038</v>
      </c>
      <c r="G267" s="96" t="s">
        <v>2039</v>
      </c>
      <c r="H267" s="37">
        <v>13513244236</v>
      </c>
      <c r="I267" s="92">
        <v>900</v>
      </c>
    </row>
    <row r="268" spans="1:9" s="81" customFormat="1" ht="21" customHeight="1">
      <c r="A268" s="88" t="s">
        <v>2045</v>
      </c>
      <c r="B268" s="91" t="s">
        <v>2046</v>
      </c>
      <c r="C268" s="91" t="s">
        <v>1742</v>
      </c>
      <c r="D268" s="94" t="s">
        <v>1684</v>
      </c>
      <c r="E268" s="95" t="s">
        <v>55</v>
      </c>
      <c r="F268" s="96" t="s">
        <v>2038</v>
      </c>
      <c r="G268" s="96" t="s">
        <v>2039</v>
      </c>
      <c r="H268" s="37">
        <v>13722361059</v>
      </c>
      <c r="I268" s="92">
        <v>900</v>
      </c>
    </row>
    <row r="269" spans="1:9" s="81" customFormat="1" ht="21" customHeight="1">
      <c r="A269" s="88" t="s">
        <v>2047</v>
      </c>
      <c r="B269" s="91" t="s">
        <v>2048</v>
      </c>
      <c r="C269" s="91" t="s">
        <v>1742</v>
      </c>
      <c r="D269" s="94" t="s">
        <v>1684</v>
      </c>
      <c r="E269" s="95" t="s">
        <v>216</v>
      </c>
      <c r="F269" s="96" t="s">
        <v>2038</v>
      </c>
      <c r="G269" s="96" t="s">
        <v>2039</v>
      </c>
      <c r="H269" s="37">
        <v>18731448993</v>
      </c>
      <c r="I269" s="92">
        <v>900</v>
      </c>
    </row>
    <row r="270" spans="1:9" s="81" customFormat="1" ht="21" customHeight="1">
      <c r="A270" s="88" t="s">
        <v>2049</v>
      </c>
      <c r="B270" s="91" t="s">
        <v>2050</v>
      </c>
      <c r="C270" s="91" t="s">
        <v>1697</v>
      </c>
      <c r="D270" s="94" t="s">
        <v>1684</v>
      </c>
      <c r="E270" s="95" t="s">
        <v>188</v>
      </c>
      <c r="F270" s="96" t="s">
        <v>2038</v>
      </c>
      <c r="G270" s="96" t="s">
        <v>2039</v>
      </c>
      <c r="H270" s="37">
        <v>15076940984</v>
      </c>
      <c r="I270" s="92">
        <v>900</v>
      </c>
    </row>
    <row r="271" spans="1:9" s="81" customFormat="1" ht="21" customHeight="1">
      <c r="A271" s="88" t="s">
        <v>2051</v>
      </c>
      <c r="B271" s="91" t="s">
        <v>2052</v>
      </c>
      <c r="C271" s="91" t="s">
        <v>1742</v>
      </c>
      <c r="D271" s="94" t="s">
        <v>1684</v>
      </c>
      <c r="E271" s="95" t="s">
        <v>86</v>
      </c>
      <c r="F271" s="96" t="s">
        <v>2038</v>
      </c>
      <c r="G271" s="96" t="s">
        <v>2039</v>
      </c>
      <c r="H271" s="37">
        <v>15811290253</v>
      </c>
      <c r="I271" s="92">
        <v>900</v>
      </c>
    </row>
    <row r="272" spans="1:9" s="81" customFormat="1" ht="21" customHeight="1">
      <c r="A272" s="88" t="s">
        <v>2053</v>
      </c>
      <c r="B272" s="91" t="s">
        <v>2054</v>
      </c>
      <c r="C272" s="91" t="s">
        <v>1714</v>
      </c>
      <c r="D272" s="94" t="s">
        <v>1684</v>
      </c>
      <c r="E272" s="95" t="s">
        <v>216</v>
      </c>
      <c r="F272" s="96" t="s">
        <v>2038</v>
      </c>
      <c r="G272" s="96" t="s">
        <v>2039</v>
      </c>
      <c r="H272" s="37">
        <v>18831470804</v>
      </c>
      <c r="I272" s="92">
        <v>900</v>
      </c>
    </row>
    <row r="273" spans="1:9" s="81" customFormat="1" ht="21" customHeight="1">
      <c r="A273" s="88" t="s">
        <v>2055</v>
      </c>
      <c r="B273" s="91" t="s">
        <v>2056</v>
      </c>
      <c r="C273" s="91" t="s">
        <v>1683</v>
      </c>
      <c r="D273" s="94" t="s">
        <v>1684</v>
      </c>
      <c r="E273" s="95" t="s">
        <v>55</v>
      </c>
      <c r="F273" s="96" t="s">
        <v>2038</v>
      </c>
      <c r="G273" s="96" t="s">
        <v>2039</v>
      </c>
      <c r="H273" s="37">
        <v>15233405978</v>
      </c>
      <c r="I273" s="92">
        <v>900</v>
      </c>
    </row>
    <row r="274" spans="1:9" s="81" customFormat="1" ht="21" customHeight="1">
      <c r="A274" s="88" t="s">
        <v>2057</v>
      </c>
      <c r="B274" s="91" t="s">
        <v>2058</v>
      </c>
      <c r="C274" s="91" t="s">
        <v>1691</v>
      </c>
      <c r="D274" s="94" t="s">
        <v>1684</v>
      </c>
      <c r="E274" s="95" t="s">
        <v>99</v>
      </c>
      <c r="F274" s="96" t="s">
        <v>2038</v>
      </c>
      <c r="G274" s="96" t="s">
        <v>2039</v>
      </c>
      <c r="H274" s="37">
        <v>15176799007</v>
      </c>
      <c r="I274" s="92">
        <v>900</v>
      </c>
    </row>
    <row r="275" spans="1:9" s="81" customFormat="1" ht="21" customHeight="1">
      <c r="A275" s="88" t="s">
        <v>2059</v>
      </c>
      <c r="B275" s="91" t="s">
        <v>2060</v>
      </c>
      <c r="C275" s="91" t="s">
        <v>1752</v>
      </c>
      <c r="D275" s="94" t="s">
        <v>1684</v>
      </c>
      <c r="E275" s="95" t="s">
        <v>86</v>
      </c>
      <c r="F275" s="96" t="s">
        <v>2038</v>
      </c>
      <c r="G275" s="96" t="s">
        <v>2039</v>
      </c>
      <c r="H275" s="37">
        <v>18395771498</v>
      </c>
      <c r="I275" s="92">
        <v>900</v>
      </c>
    </row>
    <row r="276" spans="1:9" s="81" customFormat="1" ht="21" customHeight="1">
      <c r="A276" s="88" t="s">
        <v>2061</v>
      </c>
      <c r="B276" s="91" t="s">
        <v>2062</v>
      </c>
      <c r="C276" s="91" t="s">
        <v>1742</v>
      </c>
      <c r="D276" s="94" t="s">
        <v>1684</v>
      </c>
      <c r="E276" s="95" t="s">
        <v>55</v>
      </c>
      <c r="F276" s="96" t="s">
        <v>2038</v>
      </c>
      <c r="G276" s="96" t="s">
        <v>2039</v>
      </c>
      <c r="H276" s="37">
        <v>15076971481</v>
      </c>
      <c r="I276" s="92">
        <v>900</v>
      </c>
    </row>
    <row r="277" spans="1:9" s="81" customFormat="1" ht="21" customHeight="1">
      <c r="A277" s="88" t="s">
        <v>2063</v>
      </c>
      <c r="B277" s="91" t="s">
        <v>2064</v>
      </c>
      <c r="C277" s="91" t="s">
        <v>1695</v>
      </c>
      <c r="D277" s="94" t="s">
        <v>1684</v>
      </c>
      <c r="E277" s="95" t="s">
        <v>216</v>
      </c>
      <c r="F277" s="96" t="s">
        <v>2038</v>
      </c>
      <c r="G277" s="96" t="s">
        <v>2039</v>
      </c>
      <c r="H277" s="37">
        <v>15131699138</v>
      </c>
      <c r="I277" s="92">
        <v>900</v>
      </c>
    </row>
    <row r="278" spans="1:9" s="81" customFormat="1" ht="21" customHeight="1">
      <c r="A278" s="88" t="s">
        <v>2065</v>
      </c>
      <c r="B278" s="91" t="s">
        <v>2066</v>
      </c>
      <c r="C278" s="91" t="s">
        <v>1742</v>
      </c>
      <c r="D278" s="94" t="s">
        <v>1684</v>
      </c>
      <c r="E278" s="95" t="s">
        <v>55</v>
      </c>
      <c r="F278" s="96" t="s">
        <v>2038</v>
      </c>
      <c r="G278" s="96" t="s">
        <v>2039</v>
      </c>
      <c r="H278" s="37">
        <v>15176752264</v>
      </c>
      <c r="I278" s="92">
        <v>900</v>
      </c>
    </row>
    <row r="279" spans="1:9" s="81" customFormat="1" ht="21" customHeight="1">
      <c r="A279" s="88" t="s">
        <v>2067</v>
      </c>
      <c r="B279" s="91" t="s">
        <v>2068</v>
      </c>
      <c r="C279" s="91" t="s">
        <v>1718</v>
      </c>
      <c r="D279" s="94" t="s">
        <v>1684</v>
      </c>
      <c r="E279" s="95" t="s">
        <v>216</v>
      </c>
      <c r="F279" s="96" t="s">
        <v>2038</v>
      </c>
      <c r="G279" s="96" t="s">
        <v>2039</v>
      </c>
      <c r="H279" s="37">
        <v>13613146316</v>
      </c>
      <c r="I279" s="92">
        <v>900</v>
      </c>
    </row>
    <row r="280" spans="1:9" s="81" customFormat="1" ht="21" customHeight="1">
      <c r="A280" s="88" t="s">
        <v>2069</v>
      </c>
      <c r="B280" s="91" t="s">
        <v>2070</v>
      </c>
      <c r="C280" s="91" t="s">
        <v>1752</v>
      </c>
      <c r="D280" s="94" t="s">
        <v>1684</v>
      </c>
      <c r="E280" s="95" t="s">
        <v>216</v>
      </c>
      <c r="F280" s="96" t="s">
        <v>2038</v>
      </c>
      <c r="G280" s="96" t="s">
        <v>2039</v>
      </c>
      <c r="H280" s="37">
        <v>15603142996</v>
      </c>
      <c r="I280" s="92">
        <v>900</v>
      </c>
    </row>
    <row r="281" spans="1:9" s="81" customFormat="1" ht="21" customHeight="1">
      <c r="A281" s="88" t="s">
        <v>2071</v>
      </c>
      <c r="B281" s="91" t="s">
        <v>2072</v>
      </c>
      <c r="C281" s="91" t="s">
        <v>1691</v>
      </c>
      <c r="D281" s="94" t="s">
        <v>1684</v>
      </c>
      <c r="E281" s="95" t="s">
        <v>86</v>
      </c>
      <c r="F281" s="96" t="s">
        <v>2038</v>
      </c>
      <c r="G281" s="96" t="s">
        <v>2039</v>
      </c>
      <c r="H281" s="37">
        <v>18395707783</v>
      </c>
      <c r="I281" s="92">
        <v>900</v>
      </c>
    </row>
    <row r="282" spans="1:9" s="81" customFormat="1" ht="21" customHeight="1">
      <c r="A282" s="88" t="s">
        <v>2073</v>
      </c>
      <c r="B282" s="91" t="s">
        <v>2074</v>
      </c>
      <c r="C282" s="91" t="s">
        <v>1805</v>
      </c>
      <c r="D282" s="94" t="s">
        <v>1684</v>
      </c>
      <c r="E282" s="95" t="s">
        <v>86</v>
      </c>
      <c r="F282" s="96" t="s">
        <v>2038</v>
      </c>
      <c r="G282" s="96" t="s">
        <v>2039</v>
      </c>
      <c r="H282" s="37">
        <v>15076974775</v>
      </c>
      <c r="I282" s="92">
        <v>900</v>
      </c>
    </row>
    <row r="283" spans="1:9" s="81" customFormat="1" ht="21" customHeight="1">
      <c r="A283" s="88" t="s">
        <v>2075</v>
      </c>
      <c r="B283" s="91" t="s">
        <v>2076</v>
      </c>
      <c r="C283" s="91" t="s">
        <v>1722</v>
      </c>
      <c r="D283" s="94" t="s">
        <v>1684</v>
      </c>
      <c r="E283" s="95" t="s">
        <v>86</v>
      </c>
      <c r="F283" s="96" t="s">
        <v>2038</v>
      </c>
      <c r="G283" s="96" t="s">
        <v>2039</v>
      </c>
      <c r="H283" s="37">
        <v>17330140236</v>
      </c>
      <c r="I283" s="92">
        <v>900</v>
      </c>
    </row>
    <row r="284" spans="1:9" s="81" customFormat="1" ht="21" customHeight="1">
      <c r="A284" s="88" t="s">
        <v>2077</v>
      </c>
      <c r="B284" s="91" t="s">
        <v>2078</v>
      </c>
      <c r="C284" s="91" t="s">
        <v>1752</v>
      </c>
      <c r="D284" s="94" t="s">
        <v>1684</v>
      </c>
      <c r="E284" s="95" t="s">
        <v>86</v>
      </c>
      <c r="F284" s="96" t="s">
        <v>2038</v>
      </c>
      <c r="G284" s="96" t="s">
        <v>2039</v>
      </c>
      <c r="H284" s="37">
        <v>15028980704</v>
      </c>
      <c r="I284" s="92">
        <v>900</v>
      </c>
    </row>
    <row r="285" spans="1:241" s="80" customFormat="1" ht="21" customHeight="1">
      <c r="A285" s="88" t="s">
        <v>2079</v>
      </c>
      <c r="B285" s="91" t="s">
        <v>2080</v>
      </c>
      <c r="C285" s="91" t="s">
        <v>1805</v>
      </c>
      <c r="D285" s="94" t="s">
        <v>1684</v>
      </c>
      <c r="E285" s="95" t="s">
        <v>55</v>
      </c>
      <c r="F285" s="96" t="s">
        <v>2081</v>
      </c>
      <c r="G285" s="96" t="s">
        <v>2082</v>
      </c>
      <c r="H285" s="37" t="s">
        <v>2083</v>
      </c>
      <c r="I285" s="92">
        <v>900</v>
      </c>
      <c r="J285" s="93"/>
      <c r="K285" s="93"/>
      <c r="L285" s="93"/>
      <c r="M285" s="93"/>
      <c r="N285" s="93"/>
      <c r="O285" s="93"/>
      <c r="P285" s="93"/>
      <c r="Q285" s="93"/>
      <c r="R285" s="93"/>
      <c r="S285" s="93"/>
      <c r="T285" s="93"/>
      <c r="U285" s="93"/>
      <c r="V285" s="93"/>
      <c r="W285" s="93"/>
      <c r="X285" s="93"/>
      <c r="Y285" s="93"/>
      <c r="Z285" s="93"/>
      <c r="AA285" s="93"/>
      <c r="AB285" s="93"/>
      <c r="AC285" s="93"/>
      <c r="AD285" s="93"/>
      <c r="AE285" s="93"/>
      <c r="AF285" s="93"/>
      <c r="AG285" s="93"/>
      <c r="AH285" s="93"/>
      <c r="AI285" s="93"/>
      <c r="AJ285" s="93"/>
      <c r="AK285" s="93"/>
      <c r="AL285" s="93"/>
      <c r="AM285" s="93"/>
      <c r="AN285" s="93"/>
      <c r="AO285" s="93"/>
      <c r="AP285" s="93"/>
      <c r="AQ285" s="93"/>
      <c r="AR285" s="93"/>
      <c r="AS285" s="93"/>
      <c r="AT285" s="93"/>
      <c r="AU285" s="93"/>
      <c r="AV285" s="93"/>
      <c r="AW285" s="93"/>
      <c r="AX285" s="93"/>
      <c r="AY285" s="93"/>
      <c r="AZ285" s="93"/>
      <c r="BA285" s="93"/>
      <c r="BB285" s="93"/>
      <c r="BC285" s="93"/>
      <c r="BD285" s="93"/>
      <c r="BE285" s="93"/>
      <c r="BF285" s="93"/>
      <c r="BG285" s="93"/>
      <c r="BH285" s="93"/>
      <c r="BI285" s="93"/>
      <c r="BJ285" s="93"/>
      <c r="BK285" s="93"/>
      <c r="BL285" s="93"/>
      <c r="BM285" s="93"/>
      <c r="BN285" s="93"/>
      <c r="BO285" s="93"/>
      <c r="BP285" s="93"/>
      <c r="BQ285" s="93"/>
      <c r="BR285" s="93"/>
      <c r="BS285" s="93"/>
      <c r="BT285" s="93"/>
      <c r="BU285" s="93"/>
      <c r="BV285" s="93"/>
      <c r="BW285" s="93"/>
      <c r="BX285" s="93"/>
      <c r="BY285" s="93"/>
      <c r="BZ285" s="93"/>
      <c r="CA285" s="93"/>
      <c r="CB285" s="93"/>
      <c r="CC285" s="93"/>
      <c r="CD285" s="93"/>
      <c r="CE285" s="93"/>
      <c r="CF285" s="93"/>
      <c r="CG285" s="93"/>
      <c r="CH285" s="93"/>
      <c r="CI285" s="93"/>
      <c r="CJ285" s="93"/>
      <c r="CK285" s="93"/>
      <c r="CL285" s="93"/>
      <c r="CM285" s="93"/>
      <c r="CN285" s="93"/>
      <c r="CO285" s="93"/>
      <c r="CP285" s="93"/>
      <c r="CQ285" s="93"/>
      <c r="CR285" s="93"/>
      <c r="CS285" s="93"/>
      <c r="CT285" s="93"/>
      <c r="CU285" s="93"/>
      <c r="CV285" s="93"/>
      <c r="CW285" s="93"/>
      <c r="CX285" s="93"/>
      <c r="CY285" s="93"/>
      <c r="CZ285" s="93"/>
      <c r="DA285" s="93"/>
      <c r="DB285" s="93"/>
      <c r="DC285" s="93"/>
      <c r="DD285" s="93"/>
      <c r="DE285" s="93"/>
      <c r="DF285" s="93"/>
      <c r="DG285" s="93"/>
      <c r="DH285" s="93"/>
      <c r="DI285" s="93"/>
      <c r="DJ285" s="93"/>
      <c r="DK285" s="93"/>
      <c r="DL285" s="93"/>
      <c r="DM285" s="93"/>
      <c r="DN285" s="93"/>
      <c r="DO285" s="93"/>
      <c r="DP285" s="93"/>
      <c r="DQ285" s="93"/>
      <c r="DR285" s="93"/>
      <c r="DS285" s="93"/>
      <c r="DT285" s="93"/>
      <c r="DU285" s="93"/>
      <c r="DV285" s="93"/>
      <c r="DW285" s="93"/>
      <c r="DX285" s="93"/>
      <c r="DY285" s="93"/>
      <c r="DZ285" s="93"/>
      <c r="EA285" s="93"/>
      <c r="EB285" s="93"/>
      <c r="EC285" s="93"/>
      <c r="ED285" s="93"/>
      <c r="EE285" s="93"/>
      <c r="EF285" s="93"/>
      <c r="EG285" s="93"/>
      <c r="EH285" s="93"/>
      <c r="EI285" s="93"/>
      <c r="EJ285" s="93"/>
      <c r="EK285" s="93"/>
      <c r="EL285" s="93"/>
      <c r="EM285" s="93"/>
      <c r="EN285" s="93"/>
      <c r="EO285" s="93"/>
      <c r="EP285" s="93"/>
      <c r="EQ285" s="93"/>
      <c r="ER285" s="93"/>
      <c r="ES285" s="93"/>
      <c r="ET285" s="93"/>
      <c r="EU285" s="93"/>
      <c r="EV285" s="93"/>
      <c r="EW285" s="93"/>
      <c r="EX285" s="93"/>
      <c r="EY285" s="93"/>
      <c r="EZ285" s="93"/>
      <c r="FA285" s="93"/>
      <c r="FB285" s="93"/>
      <c r="FC285" s="93"/>
      <c r="FD285" s="93"/>
      <c r="FE285" s="93"/>
      <c r="FF285" s="93"/>
      <c r="FG285" s="93"/>
      <c r="FH285" s="93"/>
      <c r="FI285" s="93"/>
      <c r="FJ285" s="93"/>
      <c r="FK285" s="93"/>
      <c r="FL285" s="93"/>
      <c r="FM285" s="93"/>
      <c r="FN285" s="93"/>
      <c r="FO285" s="93"/>
      <c r="FP285" s="93"/>
      <c r="FQ285" s="93"/>
      <c r="FR285" s="93"/>
      <c r="FS285" s="93"/>
      <c r="FT285" s="93"/>
      <c r="FU285" s="93"/>
      <c r="FV285" s="93"/>
      <c r="FW285" s="93"/>
      <c r="FX285" s="93"/>
      <c r="FY285" s="93"/>
      <c r="FZ285" s="93"/>
      <c r="GA285" s="93"/>
      <c r="GB285" s="93"/>
      <c r="GC285" s="93"/>
      <c r="GD285" s="93"/>
      <c r="GE285" s="93"/>
      <c r="GF285" s="93"/>
      <c r="GG285" s="93"/>
      <c r="GH285" s="93"/>
      <c r="GI285" s="93"/>
      <c r="GJ285" s="93"/>
      <c r="GK285" s="93"/>
      <c r="GL285" s="93"/>
      <c r="GM285" s="93"/>
      <c r="GN285" s="93"/>
      <c r="GO285" s="93"/>
      <c r="GP285" s="93"/>
      <c r="GQ285" s="93"/>
      <c r="GR285" s="93"/>
      <c r="GS285" s="93"/>
      <c r="GT285" s="93"/>
      <c r="GU285" s="93"/>
      <c r="GV285" s="93"/>
      <c r="GW285" s="93"/>
      <c r="GX285" s="93"/>
      <c r="GY285" s="93"/>
      <c r="GZ285" s="93"/>
      <c r="HA285" s="93"/>
      <c r="HB285" s="93"/>
      <c r="HC285" s="93"/>
      <c r="HD285" s="93"/>
      <c r="HE285" s="93"/>
      <c r="HF285" s="93"/>
      <c r="HG285" s="93"/>
      <c r="HH285" s="93"/>
      <c r="HI285" s="93"/>
      <c r="HJ285" s="93"/>
      <c r="HK285" s="93"/>
      <c r="HL285" s="93"/>
      <c r="HM285" s="93"/>
      <c r="HN285" s="93"/>
      <c r="HO285" s="93"/>
      <c r="HP285" s="93"/>
      <c r="HQ285" s="93"/>
      <c r="HR285" s="93"/>
      <c r="HS285" s="93"/>
      <c r="HT285" s="93"/>
      <c r="HU285" s="93"/>
      <c r="HV285" s="93"/>
      <c r="HW285" s="93"/>
      <c r="HX285" s="93"/>
      <c r="HY285" s="93"/>
      <c r="HZ285" s="93"/>
      <c r="IA285" s="93"/>
      <c r="IB285" s="93"/>
      <c r="IC285" s="93"/>
      <c r="ID285" s="93"/>
      <c r="IE285" s="93"/>
      <c r="IF285" s="93"/>
      <c r="IG285" s="93"/>
    </row>
    <row r="286" spans="1:241" s="80" customFormat="1" ht="21" customHeight="1">
      <c r="A286" s="88" t="s">
        <v>2084</v>
      </c>
      <c r="B286" s="91" t="s">
        <v>2085</v>
      </c>
      <c r="C286" s="91" t="s">
        <v>1718</v>
      </c>
      <c r="D286" s="94" t="s">
        <v>1684</v>
      </c>
      <c r="E286" s="95" t="s">
        <v>55</v>
      </c>
      <c r="F286" s="96" t="s">
        <v>2081</v>
      </c>
      <c r="G286" s="96" t="s">
        <v>2082</v>
      </c>
      <c r="H286" s="37" t="s">
        <v>2083</v>
      </c>
      <c r="I286" s="92">
        <v>900</v>
      </c>
      <c r="J286" s="93"/>
      <c r="K286" s="93"/>
      <c r="L286" s="93"/>
      <c r="M286" s="93"/>
      <c r="N286" s="93"/>
      <c r="O286" s="93"/>
      <c r="P286" s="93"/>
      <c r="Q286" s="93"/>
      <c r="R286" s="93"/>
      <c r="S286" s="93"/>
      <c r="T286" s="93"/>
      <c r="U286" s="93"/>
      <c r="V286" s="93"/>
      <c r="W286" s="93"/>
      <c r="X286" s="93"/>
      <c r="Y286" s="93"/>
      <c r="Z286" s="93"/>
      <c r="AA286" s="93"/>
      <c r="AB286" s="93"/>
      <c r="AC286" s="93"/>
      <c r="AD286" s="93"/>
      <c r="AE286" s="93"/>
      <c r="AF286" s="93"/>
      <c r="AG286" s="93"/>
      <c r="AH286" s="93"/>
      <c r="AI286" s="93"/>
      <c r="AJ286" s="93"/>
      <c r="AK286" s="93"/>
      <c r="AL286" s="93"/>
      <c r="AM286" s="93"/>
      <c r="AN286" s="93"/>
      <c r="AO286" s="93"/>
      <c r="AP286" s="93"/>
      <c r="AQ286" s="93"/>
      <c r="AR286" s="93"/>
      <c r="AS286" s="93"/>
      <c r="AT286" s="93"/>
      <c r="AU286" s="93"/>
      <c r="AV286" s="93"/>
      <c r="AW286" s="93"/>
      <c r="AX286" s="93"/>
      <c r="AY286" s="93"/>
      <c r="AZ286" s="93"/>
      <c r="BA286" s="93"/>
      <c r="BB286" s="93"/>
      <c r="BC286" s="93"/>
      <c r="BD286" s="93"/>
      <c r="BE286" s="93"/>
      <c r="BF286" s="93"/>
      <c r="BG286" s="93"/>
      <c r="BH286" s="93"/>
      <c r="BI286" s="93"/>
      <c r="BJ286" s="93"/>
      <c r="BK286" s="93"/>
      <c r="BL286" s="93"/>
      <c r="BM286" s="93"/>
      <c r="BN286" s="93"/>
      <c r="BO286" s="93"/>
      <c r="BP286" s="93"/>
      <c r="BQ286" s="93"/>
      <c r="BR286" s="93"/>
      <c r="BS286" s="93"/>
      <c r="BT286" s="93"/>
      <c r="BU286" s="93"/>
      <c r="BV286" s="93"/>
      <c r="BW286" s="93"/>
      <c r="BX286" s="93"/>
      <c r="BY286" s="93"/>
      <c r="BZ286" s="93"/>
      <c r="CA286" s="93"/>
      <c r="CB286" s="93"/>
      <c r="CC286" s="93"/>
      <c r="CD286" s="93"/>
      <c r="CE286" s="93"/>
      <c r="CF286" s="93"/>
      <c r="CG286" s="93"/>
      <c r="CH286" s="93"/>
      <c r="CI286" s="93"/>
      <c r="CJ286" s="93"/>
      <c r="CK286" s="93"/>
      <c r="CL286" s="93"/>
      <c r="CM286" s="93"/>
      <c r="CN286" s="93"/>
      <c r="CO286" s="93"/>
      <c r="CP286" s="93"/>
      <c r="CQ286" s="93"/>
      <c r="CR286" s="93"/>
      <c r="CS286" s="93"/>
      <c r="CT286" s="93"/>
      <c r="CU286" s="93"/>
      <c r="CV286" s="93"/>
      <c r="CW286" s="93"/>
      <c r="CX286" s="93"/>
      <c r="CY286" s="93"/>
      <c r="CZ286" s="93"/>
      <c r="DA286" s="93"/>
      <c r="DB286" s="93"/>
      <c r="DC286" s="93"/>
      <c r="DD286" s="93"/>
      <c r="DE286" s="93"/>
      <c r="DF286" s="93"/>
      <c r="DG286" s="93"/>
      <c r="DH286" s="93"/>
      <c r="DI286" s="93"/>
      <c r="DJ286" s="93"/>
      <c r="DK286" s="93"/>
      <c r="DL286" s="93"/>
      <c r="DM286" s="93"/>
      <c r="DN286" s="93"/>
      <c r="DO286" s="93"/>
      <c r="DP286" s="93"/>
      <c r="DQ286" s="93"/>
      <c r="DR286" s="93"/>
      <c r="DS286" s="93"/>
      <c r="DT286" s="93"/>
      <c r="DU286" s="93"/>
      <c r="DV286" s="93"/>
      <c r="DW286" s="93"/>
      <c r="DX286" s="93"/>
      <c r="DY286" s="93"/>
      <c r="DZ286" s="93"/>
      <c r="EA286" s="93"/>
      <c r="EB286" s="93"/>
      <c r="EC286" s="93"/>
      <c r="ED286" s="93"/>
      <c r="EE286" s="93"/>
      <c r="EF286" s="93"/>
      <c r="EG286" s="93"/>
      <c r="EH286" s="93"/>
      <c r="EI286" s="93"/>
      <c r="EJ286" s="93"/>
      <c r="EK286" s="93"/>
      <c r="EL286" s="93"/>
      <c r="EM286" s="93"/>
      <c r="EN286" s="93"/>
      <c r="EO286" s="93"/>
      <c r="EP286" s="93"/>
      <c r="EQ286" s="93"/>
      <c r="ER286" s="93"/>
      <c r="ES286" s="93"/>
      <c r="ET286" s="93"/>
      <c r="EU286" s="93"/>
      <c r="EV286" s="93"/>
      <c r="EW286" s="93"/>
      <c r="EX286" s="93"/>
      <c r="EY286" s="93"/>
      <c r="EZ286" s="93"/>
      <c r="FA286" s="93"/>
      <c r="FB286" s="93"/>
      <c r="FC286" s="93"/>
      <c r="FD286" s="93"/>
      <c r="FE286" s="93"/>
      <c r="FF286" s="93"/>
      <c r="FG286" s="93"/>
      <c r="FH286" s="93"/>
      <c r="FI286" s="93"/>
      <c r="FJ286" s="93"/>
      <c r="FK286" s="93"/>
      <c r="FL286" s="93"/>
      <c r="FM286" s="93"/>
      <c r="FN286" s="93"/>
      <c r="FO286" s="93"/>
      <c r="FP286" s="93"/>
      <c r="FQ286" s="93"/>
      <c r="FR286" s="93"/>
      <c r="FS286" s="93"/>
      <c r="FT286" s="93"/>
      <c r="FU286" s="93"/>
      <c r="FV286" s="93"/>
      <c r="FW286" s="93"/>
      <c r="FX286" s="93"/>
      <c r="FY286" s="93"/>
      <c r="FZ286" s="93"/>
      <c r="GA286" s="93"/>
      <c r="GB286" s="93"/>
      <c r="GC286" s="93"/>
      <c r="GD286" s="93"/>
      <c r="GE286" s="93"/>
      <c r="GF286" s="93"/>
      <c r="GG286" s="93"/>
      <c r="GH286" s="93"/>
      <c r="GI286" s="93"/>
      <c r="GJ286" s="93"/>
      <c r="GK286" s="93"/>
      <c r="GL286" s="93"/>
      <c r="GM286" s="93"/>
      <c r="GN286" s="93"/>
      <c r="GO286" s="93"/>
      <c r="GP286" s="93"/>
      <c r="GQ286" s="93"/>
      <c r="GR286" s="93"/>
      <c r="GS286" s="93"/>
      <c r="GT286" s="93"/>
      <c r="GU286" s="93"/>
      <c r="GV286" s="93"/>
      <c r="GW286" s="93"/>
      <c r="GX286" s="93"/>
      <c r="GY286" s="93"/>
      <c r="GZ286" s="93"/>
      <c r="HA286" s="93"/>
      <c r="HB286" s="93"/>
      <c r="HC286" s="93"/>
      <c r="HD286" s="93"/>
      <c r="HE286" s="93"/>
      <c r="HF286" s="93"/>
      <c r="HG286" s="93"/>
      <c r="HH286" s="93"/>
      <c r="HI286" s="93"/>
      <c r="HJ286" s="93"/>
      <c r="HK286" s="93"/>
      <c r="HL286" s="93"/>
      <c r="HM286" s="93"/>
      <c r="HN286" s="93"/>
      <c r="HO286" s="93"/>
      <c r="HP286" s="93"/>
      <c r="HQ286" s="93"/>
      <c r="HR286" s="93"/>
      <c r="HS286" s="93"/>
      <c r="HT286" s="93"/>
      <c r="HU286" s="93"/>
      <c r="HV286" s="93"/>
      <c r="HW286" s="93"/>
      <c r="HX286" s="93"/>
      <c r="HY286" s="93"/>
      <c r="HZ286" s="93"/>
      <c r="IA286" s="93"/>
      <c r="IB286" s="93"/>
      <c r="IC286" s="93"/>
      <c r="ID286" s="93"/>
      <c r="IE286" s="93"/>
      <c r="IF286" s="93"/>
      <c r="IG286" s="93"/>
    </row>
    <row r="287" spans="1:241" s="80" customFormat="1" ht="21" customHeight="1">
      <c r="A287" s="88" t="s">
        <v>2086</v>
      </c>
      <c r="B287" s="91" t="s">
        <v>2087</v>
      </c>
      <c r="C287" s="91" t="s">
        <v>1731</v>
      </c>
      <c r="D287" s="94" t="s">
        <v>1684</v>
      </c>
      <c r="E287" s="95" t="s">
        <v>188</v>
      </c>
      <c r="F287" s="96" t="s">
        <v>2081</v>
      </c>
      <c r="G287" s="96" t="s">
        <v>2082</v>
      </c>
      <c r="H287" s="95" t="s">
        <v>2083</v>
      </c>
      <c r="I287" s="92">
        <v>900</v>
      </c>
      <c r="J287" s="93"/>
      <c r="K287" s="93"/>
      <c r="L287" s="93"/>
      <c r="M287" s="93"/>
      <c r="N287" s="93"/>
      <c r="O287" s="93"/>
      <c r="P287" s="93"/>
      <c r="Q287" s="93"/>
      <c r="R287" s="93"/>
      <c r="S287" s="93"/>
      <c r="T287" s="93"/>
      <c r="U287" s="93"/>
      <c r="V287" s="93"/>
      <c r="W287" s="93"/>
      <c r="X287" s="93"/>
      <c r="Y287" s="93"/>
      <c r="Z287" s="93"/>
      <c r="AA287" s="93"/>
      <c r="AB287" s="93"/>
      <c r="AC287" s="93"/>
      <c r="AD287" s="93"/>
      <c r="AE287" s="93"/>
      <c r="AF287" s="93"/>
      <c r="AG287" s="93"/>
      <c r="AH287" s="93"/>
      <c r="AI287" s="93"/>
      <c r="AJ287" s="93"/>
      <c r="AK287" s="93"/>
      <c r="AL287" s="93"/>
      <c r="AM287" s="93"/>
      <c r="AN287" s="93"/>
      <c r="AO287" s="93"/>
      <c r="AP287" s="93"/>
      <c r="AQ287" s="93"/>
      <c r="AR287" s="93"/>
      <c r="AS287" s="93"/>
      <c r="AT287" s="93"/>
      <c r="AU287" s="93"/>
      <c r="AV287" s="93"/>
      <c r="AW287" s="93"/>
      <c r="AX287" s="93"/>
      <c r="AY287" s="93"/>
      <c r="AZ287" s="93"/>
      <c r="BA287" s="93"/>
      <c r="BB287" s="93"/>
      <c r="BC287" s="93"/>
      <c r="BD287" s="93"/>
      <c r="BE287" s="93"/>
      <c r="BF287" s="93"/>
      <c r="BG287" s="93"/>
      <c r="BH287" s="93"/>
      <c r="BI287" s="93"/>
      <c r="BJ287" s="93"/>
      <c r="BK287" s="93"/>
      <c r="BL287" s="93"/>
      <c r="BM287" s="93"/>
      <c r="BN287" s="93"/>
      <c r="BO287" s="93"/>
      <c r="BP287" s="93"/>
      <c r="BQ287" s="93"/>
      <c r="BR287" s="93"/>
      <c r="BS287" s="93"/>
      <c r="BT287" s="93"/>
      <c r="BU287" s="93"/>
      <c r="BV287" s="93"/>
      <c r="BW287" s="93"/>
      <c r="BX287" s="93"/>
      <c r="BY287" s="93"/>
      <c r="BZ287" s="93"/>
      <c r="CA287" s="93"/>
      <c r="CB287" s="93"/>
      <c r="CC287" s="93"/>
      <c r="CD287" s="93"/>
      <c r="CE287" s="93"/>
      <c r="CF287" s="93"/>
      <c r="CG287" s="93"/>
      <c r="CH287" s="93"/>
      <c r="CI287" s="93"/>
      <c r="CJ287" s="93"/>
      <c r="CK287" s="93"/>
      <c r="CL287" s="93"/>
      <c r="CM287" s="93"/>
      <c r="CN287" s="93"/>
      <c r="CO287" s="93"/>
      <c r="CP287" s="93"/>
      <c r="CQ287" s="93"/>
      <c r="CR287" s="93"/>
      <c r="CS287" s="93"/>
      <c r="CT287" s="93"/>
      <c r="CU287" s="93"/>
      <c r="CV287" s="93"/>
      <c r="CW287" s="93"/>
      <c r="CX287" s="93"/>
      <c r="CY287" s="93"/>
      <c r="CZ287" s="93"/>
      <c r="DA287" s="93"/>
      <c r="DB287" s="93"/>
      <c r="DC287" s="93"/>
      <c r="DD287" s="93"/>
      <c r="DE287" s="93"/>
      <c r="DF287" s="93"/>
      <c r="DG287" s="93"/>
      <c r="DH287" s="93"/>
      <c r="DI287" s="93"/>
      <c r="DJ287" s="93"/>
      <c r="DK287" s="93"/>
      <c r="DL287" s="93"/>
      <c r="DM287" s="93"/>
      <c r="DN287" s="93"/>
      <c r="DO287" s="93"/>
      <c r="DP287" s="93"/>
      <c r="DQ287" s="93"/>
      <c r="DR287" s="93"/>
      <c r="DS287" s="93"/>
      <c r="DT287" s="93"/>
      <c r="DU287" s="93"/>
      <c r="DV287" s="93"/>
      <c r="DW287" s="93"/>
      <c r="DX287" s="93"/>
      <c r="DY287" s="93"/>
      <c r="DZ287" s="93"/>
      <c r="EA287" s="93"/>
      <c r="EB287" s="93"/>
      <c r="EC287" s="93"/>
      <c r="ED287" s="93"/>
      <c r="EE287" s="93"/>
      <c r="EF287" s="93"/>
      <c r="EG287" s="93"/>
      <c r="EH287" s="93"/>
      <c r="EI287" s="93"/>
      <c r="EJ287" s="93"/>
      <c r="EK287" s="93"/>
      <c r="EL287" s="93"/>
      <c r="EM287" s="93"/>
      <c r="EN287" s="93"/>
      <c r="EO287" s="93"/>
      <c r="EP287" s="93"/>
      <c r="EQ287" s="93"/>
      <c r="ER287" s="93"/>
      <c r="ES287" s="93"/>
      <c r="ET287" s="93"/>
      <c r="EU287" s="93"/>
      <c r="EV287" s="93"/>
      <c r="EW287" s="93"/>
      <c r="EX287" s="93"/>
      <c r="EY287" s="93"/>
      <c r="EZ287" s="93"/>
      <c r="FA287" s="93"/>
      <c r="FB287" s="93"/>
      <c r="FC287" s="93"/>
      <c r="FD287" s="93"/>
      <c r="FE287" s="93"/>
      <c r="FF287" s="93"/>
      <c r="FG287" s="93"/>
      <c r="FH287" s="93"/>
      <c r="FI287" s="93"/>
      <c r="FJ287" s="93"/>
      <c r="FK287" s="93"/>
      <c r="FL287" s="93"/>
      <c r="FM287" s="93"/>
      <c r="FN287" s="93"/>
      <c r="FO287" s="93"/>
      <c r="FP287" s="93"/>
      <c r="FQ287" s="93"/>
      <c r="FR287" s="93"/>
      <c r="FS287" s="93"/>
      <c r="FT287" s="93"/>
      <c r="FU287" s="93"/>
      <c r="FV287" s="93"/>
      <c r="FW287" s="93"/>
      <c r="FX287" s="93"/>
      <c r="FY287" s="93"/>
      <c r="FZ287" s="93"/>
      <c r="GA287" s="93"/>
      <c r="GB287" s="93"/>
      <c r="GC287" s="93"/>
      <c r="GD287" s="93"/>
      <c r="GE287" s="93"/>
      <c r="GF287" s="93"/>
      <c r="GG287" s="93"/>
      <c r="GH287" s="93"/>
      <c r="GI287" s="93"/>
      <c r="GJ287" s="93"/>
      <c r="GK287" s="93"/>
      <c r="GL287" s="93"/>
      <c r="GM287" s="93"/>
      <c r="GN287" s="93"/>
      <c r="GO287" s="93"/>
      <c r="GP287" s="93"/>
      <c r="GQ287" s="93"/>
      <c r="GR287" s="93"/>
      <c r="GS287" s="93"/>
      <c r="GT287" s="93"/>
      <c r="GU287" s="93"/>
      <c r="GV287" s="93"/>
      <c r="GW287" s="93"/>
      <c r="GX287" s="93"/>
      <c r="GY287" s="93"/>
      <c r="GZ287" s="93"/>
      <c r="HA287" s="93"/>
      <c r="HB287" s="93"/>
      <c r="HC287" s="93"/>
      <c r="HD287" s="93"/>
      <c r="HE287" s="93"/>
      <c r="HF287" s="93"/>
      <c r="HG287" s="93"/>
      <c r="HH287" s="93"/>
      <c r="HI287" s="93"/>
      <c r="HJ287" s="93"/>
      <c r="HK287" s="93"/>
      <c r="HL287" s="93"/>
      <c r="HM287" s="93"/>
      <c r="HN287" s="93"/>
      <c r="HO287" s="93"/>
      <c r="HP287" s="93"/>
      <c r="HQ287" s="93"/>
      <c r="HR287" s="93"/>
      <c r="HS287" s="93"/>
      <c r="HT287" s="93"/>
      <c r="HU287" s="93"/>
      <c r="HV287" s="93"/>
      <c r="HW287" s="93"/>
      <c r="HX287" s="93"/>
      <c r="HY287" s="93"/>
      <c r="HZ287" s="93"/>
      <c r="IA287" s="93"/>
      <c r="IB287" s="93"/>
      <c r="IC287" s="93"/>
      <c r="ID287" s="93"/>
      <c r="IE287" s="93"/>
      <c r="IF287" s="93"/>
      <c r="IG287" s="93"/>
    </row>
    <row r="288" spans="1:241" s="80" customFormat="1" ht="21" customHeight="1">
      <c r="A288" s="88" t="s">
        <v>2088</v>
      </c>
      <c r="B288" s="91" t="s">
        <v>2089</v>
      </c>
      <c r="C288" s="91" t="s">
        <v>1802</v>
      </c>
      <c r="D288" s="94" t="s">
        <v>1684</v>
      </c>
      <c r="E288" s="95" t="s">
        <v>55</v>
      </c>
      <c r="F288" s="96" t="s">
        <v>2081</v>
      </c>
      <c r="G288" s="96" t="s">
        <v>2082</v>
      </c>
      <c r="H288" s="37" t="s">
        <v>2083</v>
      </c>
      <c r="I288" s="92">
        <v>900</v>
      </c>
      <c r="J288" s="93"/>
      <c r="K288" s="93"/>
      <c r="L288" s="93"/>
      <c r="M288" s="93"/>
      <c r="N288" s="93"/>
      <c r="O288" s="93"/>
      <c r="P288" s="93"/>
      <c r="Q288" s="93"/>
      <c r="R288" s="93"/>
      <c r="S288" s="93"/>
      <c r="T288" s="93"/>
      <c r="U288" s="93"/>
      <c r="V288" s="93"/>
      <c r="W288" s="93"/>
      <c r="X288" s="93"/>
      <c r="Y288" s="93"/>
      <c r="Z288" s="93"/>
      <c r="AA288" s="93"/>
      <c r="AB288" s="93"/>
      <c r="AC288" s="93"/>
      <c r="AD288" s="93"/>
      <c r="AE288" s="93"/>
      <c r="AF288" s="93"/>
      <c r="AG288" s="93"/>
      <c r="AH288" s="93"/>
      <c r="AI288" s="93"/>
      <c r="AJ288" s="93"/>
      <c r="AK288" s="93"/>
      <c r="AL288" s="93"/>
      <c r="AM288" s="93"/>
      <c r="AN288" s="93"/>
      <c r="AO288" s="93"/>
      <c r="AP288" s="93"/>
      <c r="AQ288" s="93"/>
      <c r="AR288" s="93"/>
      <c r="AS288" s="93"/>
      <c r="AT288" s="93"/>
      <c r="AU288" s="93"/>
      <c r="AV288" s="93"/>
      <c r="AW288" s="93"/>
      <c r="AX288" s="93"/>
      <c r="AY288" s="93"/>
      <c r="AZ288" s="93"/>
      <c r="BA288" s="93"/>
      <c r="BB288" s="93"/>
      <c r="BC288" s="93"/>
      <c r="BD288" s="93"/>
      <c r="BE288" s="93"/>
      <c r="BF288" s="93"/>
      <c r="BG288" s="93"/>
      <c r="BH288" s="93"/>
      <c r="BI288" s="93"/>
      <c r="BJ288" s="93"/>
      <c r="BK288" s="93"/>
      <c r="BL288" s="93"/>
      <c r="BM288" s="93"/>
      <c r="BN288" s="93"/>
      <c r="BO288" s="93"/>
      <c r="BP288" s="93"/>
      <c r="BQ288" s="93"/>
      <c r="BR288" s="93"/>
      <c r="BS288" s="93"/>
      <c r="BT288" s="93"/>
      <c r="BU288" s="93"/>
      <c r="BV288" s="93"/>
      <c r="BW288" s="93"/>
      <c r="BX288" s="93"/>
      <c r="BY288" s="93"/>
      <c r="BZ288" s="93"/>
      <c r="CA288" s="93"/>
      <c r="CB288" s="93"/>
      <c r="CC288" s="93"/>
      <c r="CD288" s="93"/>
      <c r="CE288" s="93"/>
      <c r="CF288" s="93"/>
      <c r="CG288" s="93"/>
      <c r="CH288" s="93"/>
      <c r="CI288" s="93"/>
      <c r="CJ288" s="93"/>
      <c r="CK288" s="93"/>
      <c r="CL288" s="93"/>
      <c r="CM288" s="93"/>
      <c r="CN288" s="93"/>
      <c r="CO288" s="93"/>
      <c r="CP288" s="93"/>
      <c r="CQ288" s="93"/>
      <c r="CR288" s="93"/>
      <c r="CS288" s="93"/>
      <c r="CT288" s="93"/>
      <c r="CU288" s="93"/>
      <c r="CV288" s="93"/>
      <c r="CW288" s="93"/>
      <c r="CX288" s="93"/>
      <c r="CY288" s="93"/>
      <c r="CZ288" s="93"/>
      <c r="DA288" s="93"/>
      <c r="DB288" s="93"/>
      <c r="DC288" s="93"/>
      <c r="DD288" s="93"/>
      <c r="DE288" s="93"/>
      <c r="DF288" s="93"/>
      <c r="DG288" s="93"/>
      <c r="DH288" s="93"/>
      <c r="DI288" s="93"/>
      <c r="DJ288" s="93"/>
      <c r="DK288" s="93"/>
      <c r="DL288" s="93"/>
      <c r="DM288" s="93"/>
      <c r="DN288" s="93"/>
      <c r="DO288" s="93"/>
      <c r="DP288" s="93"/>
      <c r="DQ288" s="93"/>
      <c r="DR288" s="93"/>
      <c r="DS288" s="93"/>
      <c r="DT288" s="93"/>
      <c r="DU288" s="93"/>
      <c r="DV288" s="93"/>
      <c r="DW288" s="93"/>
      <c r="DX288" s="93"/>
      <c r="DY288" s="93"/>
      <c r="DZ288" s="93"/>
      <c r="EA288" s="93"/>
      <c r="EB288" s="93"/>
      <c r="EC288" s="93"/>
      <c r="ED288" s="93"/>
      <c r="EE288" s="93"/>
      <c r="EF288" s="93"/>
      <c r="EG288" s="93"/>
      <c r="EH288" s="93"/>
      <c r="EI288" s="93"/>
      <c r="EJ288" s="93"/>
      <c r="EK288" s="93"/>
      <c r="EL288" s="93"/>
      <c r="EM288" s="93"/>
      <c r="EN288" s="93"/>
      <c r="EO288" s="93"/>
      <c r="EP288" s="93"/>
      <c r="EQ288" s="93"/>
      <c r="ER288" s="93"/>
      <c r="ES288" s="93"/>
      <c r="ET288" s="93"/>
      <c r="EU288" s="93"/>
      <c r="EV288" s="93"/>
      <c r="EW288" s="93"/>
      <c r="EX288" s="93"/>
      <c r="EY288" s="93"/>
      <c r="EZ288" s="93"/>
      <c r="FA288" s="93"/>
      <c r="FB288" s="93"/>
      <c r="FC288" s="93"/>
      <c r="FD288" s="93"/>
      <c r="FE288" s="93"/>
      <c r="FF288" s="93"/>
      <c r="FG288" s="93"/>
      <c r="FH288" s="93"/>
      <c r="FI288" s="93"/>
      <c r="FJ288" s="93"/>
      <c r="FK288" s="93"/>
      <c r="FL288" s="93"/>
      <c r="FM288" s="93"/>
      <c r="FN288" s="93"/>
      <c r="FO288" s="93"/>
      <c r="FP288" s="93"/>
      <c r="FQ288" s="93"/>
      <c r="FR288" s="93"/>
      <c r="FS288" s="93"/>
      <c r="FT288" s="93"/>
      <c r="FU288" s="93"/>
      <c r="FV288" s="93"/>
      <c r="FW288" s="93"/>
      <c r="FX288" s="93"/>
      <c r="FY288" s="93"/>
      <c r="FZ288" s="93"/>
      <c r="GA288" s="93"/>
      <c r="GB288" s="93"/>
      <c r="GC288" s="93"/>
      <c r="GD288" s="93"/>
      <c r="GE288" s="93"/>
      <c r="GF288" s="93"/>
      <c r="GG288" s="93"/>
      <c r="GH288" s="93"/>
      <c r="GI288" s="93"/>
      <c r="GJ288" s="93"/>
      <c r="GK288" s="93"/>
      <c r="GL288" s="93"/>
      <c r="GM288" s="93"/>
      <c r="GN288" s="93"/>
      <c r="GO288" s="93"/>
      <c r="GP288" s="93"/>
      <c r="GQ288" s="93"/>
      <c r="GR288" s="93"/>
      <c r="GS288" s="93"/>
      <c r="GT288" s="93"/>
      <c r="GU288" s="93"/>
      <c r="GV288" s="93"/>
      <c r="GW288" s="93"/>
      <c r="GX288" s="93"/>
      <c r="GY288" s="93"/>
      <c r="GZ288" s="93"/>
      <c r="HA288" s="93"/>
      <c r="HB288" s="93"/>
      <c r="HC288" s="93"/>
      <c r="HD288" s="93"/>
      <c r="HE288" s="93"/>
      <c r="HF288" s="93"/>
      <c r="HG288" s="93"/>
      <c r="HH288" s="93"/>
      <c r="HI288" s="93"/>
      <c r="HJ288" s="93"/>
      <c r="HK288" s="93"/>
      <c r="HL288" s="93"/>
      <c r="HM288" s="93"/>
      <c r="HN288" s="93"/>
      <c r="HO288" s="93"/>
      <c r="HP288" s="93"/>
      <c r="HQ288" s="93"/>
      <c r="HR288" s="93"/>
      <c r="HS288" s="93"/>
      <c r="HT288" s="93"/>
      <c r="HU288" s="93"/>
      <c r="HV288" s="93"/>
      <c r="HW288" s="93"/>
      <c r="HX288" s="93"/>
      <c r="HY288" s="93"/>
      <c r="HZ288" s="93"/>
      <c r="IA288" s="93"/>
      <c r="IB288" s="93"/>
      <c r="IC288" s="93"/>
      <c r="ID288" s="93"/>
      <c r="IE288" s="93"/>
      <c r="IF288" s="93"/>
      <c r="IG288" s="93"/>
    </row>
    <row r="289" spans="1:241" s="80" customFormat="1" ht="21" customHeight="1">
      <c r="A289" s="88" t="s">
        <v>2090</v>
      </c>
      <c r="B289" s="91" t="s">
        <v>2091</v>
      </c>
      <c r="C289" s="91" t="s">
        <v>1752</v>
      </c>
      <c r="D289" s="94" t="s">
        <v>1684</v>
      </c>
      <c r="E289" s="95" t="s">
        <v>55</v>
      </c>
      <c r="F289" s="96" t="s">
        <v>2081</v>
      </c>
      <c r="G289" s="96" t="s">
        <v>2082</v>
      </c>
      <c r="H289" s="37" t="s">
        <v>2083</v>
      </c>
      <c r="I289" s="92">
        <v>900</v>
      </c>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c r="AG289" s="93"/>
      <c r="AH289" s="93"/>
      <c r="AI289" s="93"/>
      <c r="AJ289" s="93"/>
      <c r="AK289" s="93"/>
      <c r="AL289" s="93"/>
      <c r="AM289" s="93"/>
      <c r="AN289" s="93"/>
      <c r="AO289" s="93"/>
      <c r="AP289" s="93"/>
      <c r="AQ289" s="93"/>
      <c r="AR289" s="93"/>
      <c r="AS289" s="93"/>
      <c r="AT289" s="93"/>
      <c r="AU289" s="93"/>
      <c r="AV289" s="93"/>
      <c r="AW289" s="93"/>
      <c r="AX289" s="93"/>
      <c r="AY289" s="93"/>
      <c r="AZ289" s="93"/>
      <c r="BA289" s="93"/>
      <c r="BB289" s="93"/>
      <c r="BC289" s="93"/>
      <c r="BD289" s="93"/>
      <c r="BE289" s="93"/>
      <c r="BF289" s="93"/>
      <c r="BG289" s="93"/>
      <c r="BH289" s="93"/>
      <c r="BI289" s="93"/>
      <c r="BJ289" s="93"/>
      <c r="BK289" s="93"/>
      <c r="BL289" s="93"/>
      <c r="BM289" s="93"/>
      <c r="BN289" s="93"/>
      <c r="BO289" s="93"/>
      <c r="BP289" s="93"/>
      <c r="BQ289" s="93"/>
      <c r="BR289" s="93"/>
      <c r="BS289" s="93"/>
      <c r="BT289" s="93"/>
      <c r="BU289" s="93"/>
      <c r="BV289" s="93"/>
      <c r="BW289" s="93"/>
      <c r="BX289" s="93"/>
      <c r="BY289" s="93"/>
      <c r="BZ289" s="93"/>
      <c r="CA289" s="93"/>
      <c r="CB289" s="93"/>
      <c r="CC289" s="93"/>
      <c r="CD289" s="93"/>
      <c r="CE289" s="93"/>
      <c r="CF289" s="93"/>
      <c r="CG289" s="93"/>
      <c r="CH289" s="93"/>
      <c r="CI289" s="93"/>
      <c r="CJ289" s="93"/>
      <c r="CK289" s="93"/>
      <c r="CL289" s="93"/>
      <c r="CM289" s="93"/>
      <c r="CN289" s="93"/>
      <c r="CO289" s="93"/>
      <c r="CP289" s="93"/>
      <c r="CQ289" s="93"/>
      <c r="CR289" s="93"/>
      <c r="CS289" s="93"/>
      <c r="CT289" s="93"/>
      <c r="CU289" s="93"/>
      <c r="CV289" s="93"/>
      <c r="CW289" s="93"/>
      <c r="CX289" s="93"/>
      <c r="CY289" s="93"/>
      <c r="CZ289" s="93"/>
      <c r="DA289" s="93"/>
      <c r="DB289" s="93"/>
      <c r="DC289" s="93"/>
      <c r="DD289" s="93"/>
      <c r="DE289" s="93"/>
      <c r="DF289" s="93"/>
      <c r="DG289" s="93"/>
      <c r="DH289" s="93"/>
      <c r="DI289" s="93"/>
      <c r="DJ289" s="93"/>
      <c r="DK289" s="93"/>
      <c r="DL289" s="93"/>
      <c r="DM289" s="93"/>
      <c r="DN289" s="93"/>
      <c r="DO289" s="93"/>
      <c r="DP289" s="93"/>
      <c r="DQ289" s="93"/>
      <c r="DR289" s="93"/>
      <c r="DS289" s="93"/>
      <c r="DT289" s="93"/>
      <c r="DU289" s="93"/>
      <c r="DV289" s="93"/>
      <c r="DW289" s="93"/>
      <c r="DX289" s="93"/>
      <c r="DY289" s="93"/>
      <c r="DZ289" s="93"/>
      <c r="EA289" s="93"/>
      <c r="EB289" s="93"/>
      <c r="EC289" s="93"/>
      <c r="ED289" s="93"/>
      <c r="EE289" s="93"/>
      <c r="EF289" s="93"/>
      <c r="EG289" s="93"/>
      <c r="EH289" s="93"/>
      <c r="EI289" s="93"/>
      <c r="EJ289" s="93"/>
      <c r="EK289" s="93"/>
      <c r="EL289" s="93"/>
      <c r="EM289" s="93"/>
      <c r="EN289" s="93"/>
      <c r="EO289" s="93"/>
      <c r="EP289" s="93"/>
      <c r="EQ289" s="93"/>
      <c r="ER289" s="93"/>
      <c r="ES289" s="93"/>
      <c r="ET289" s="93"/>
      <c r="EU289" s="93"/>
      <c r="EV289" s="93"/>
      <c r="EW289" s="93"/>
      <c r="EX289" s="93"/>
      <c r="EY289" s="93"/>
      <c r="EZ289" s="93"/>
      <c r="FA289" s="93"/>
      <c r="FB289" s="93"/>
      <c r="FC289" s="93"/>
      <c r="FD289" s="93"/>
      <c r="FE289" s="93"/>
      <c r="FF289" s="93"/>
      <c r="FG289" s="93"/>
      <c r="FH289" s="93"/>
      <c r="FI289" s="93"/>
      <c r="FJ289" s="93"/>
      <c r="FK289" s="93"/>
      <c r="FL289" s="93"/>
      <c r="FM289" s="93"/>
      <c r="FN289" s="93"/>
      <c r="FO289" s="93"/>
      <c r="FP289" s="93"/>
      <c r="FQ289" s="93"/>
      <c r="FR289" s="93"/>
      <c r="FS289" s="93"/>
      <c r="FT289" s="93"/>
      <c r="FU289" s="93"/>
      <c r="FV289" s="93"/>
      <c r="FW289" s="93"/>
      <c r="FX289" s="93"/>
      <c r="FY289" s="93"/>
      <c r="FZ289" s="93"/>
      <c r="GA289" s="93"/>
      <c r="GB289" s="93"/>
      <c r="GC289" s="93"/>
      <c r="GD289" s="93"/>
      <c r="GE289" s="93"/>
      <c r="GF289" s="93"/>
      <c r="GG289" s="93"/>
      <c r="GH289" s="93"/>
      <c r="GI289" s="93"/>
      <c r="GJ289" s="93"/>
      <c r="GK289" s="93"/>
      <c r="GL289" s="93"/>
      <c r="GM289" s="93"/>
      <c r="GN289" s="93"/>
      <c r="GO289" s="93"/>
      <c r="GP289" s="93"/>
      <c r="GQ289" s="93"/>
      <c r="GR289" s="93"/>
      <c r="GS289" s="93"/>
      <c r="GT289" s="93"/>
      <c r="GU289" s="93"/>
      <c r="GV289" s="93"/>
      <c r="GW289" s="93"/>
      <c r="GX289" s="93"/>
      <c r="GY289" s="93"/>
      <c r="GZ289" s="93"/>
      <c r="HA289" s="93"/>
      <c r="HB289" s="93"/>
      <c r="HC289" s="93"/>
      <c r="HD289" s="93"/>
      <c r="HE289" s="93"/>
      <c r="HF289" s="93"/>
      <c r="HG289" s="93"/>
      <c r="HH289" s="93"/>
      <c r="HI289" s="93"/>
      <c r="HJ289" s="93"/>
      <c r="HK289" s="93"/>
      <c r="HL289" s="93"/>
      <c r="HM289" s="93"/>
      <c r="HN289" s="93"/>
      <c r="HO289" s="93"/>
      <c r="HP289" s="93"/>
      <c r="HQ289" s="93"/>
      <c r="HR289" s="93"/>
      <c r="HS289" s="93"/>
      <c r="HT289" s="93"/>
      <c r="HU289" s="93"/>
      <c r="HV289" s="93"/>
      <c r="HW289" s="93"/>
      <c r="HX289" s="93"/>
      <c r="HY289" s="93"/>
      <c r="HZ289" s="93"/>
      <c r="IA289" s="93"/>
      <c r="IB289" s="93"/>
      <c r="IC289" s="93"/>
      <c r="ID289" s="93"/>
      <c r="IE289" s="93"/>
      <c r="IF289" s="93"/>
      <c r="IG289" s="93"/>
    </row>
    <row r="290" spans="1:241" s="80" customFormat="1" ht="21" customHeight="1">
      <c r="A290" s="88" t="s">
        <v>2092</v>
      </c>
      <c r="B290" s="91" t="s">
        <v>2093</v>
      </c>
      <c r="C290" s="91" t="s">
        <v>1714</v>
      </c>
      <c r="D290" s="94" t="s">
        <v>1684</v>
      </c>
      <c r="E290" s="95" t="s">
        <v>55</v>
      </c>
      <c r="F290" s="96" t="s">
        <v>2081</v>
      </c>
      <c r="G290" s="96" t="s">
        <v>2082</v>
      </c>
      <c r="H290" s="37" t="s">
        <v>2083</v>
      </c>
      <c r="I290" s="92">
        <v>900</v>
      </c>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c r="AG290" s="93"/>
      <c r="AH290" s="93"/>
      <c r="AI290" s="93"/>
      <c r="AJ290" s="93"/>
      <c r="AK290" s="93"/>
      <c r="AL290" s="93"/>
      <c r="AM290" s="93"/>
      <c r="AN290" s="93"/>
      <c r="AO290" s="93"/>
      <c r="AP290" s="93"/>
      <c r="AQ290" s="93"/>
      <c r="AR290" s="93"/>
      <c r="AS290" s="93"/>
      <c r="AT290" s="93"/>
      <c r="AU290" s="93"/>
      <c r="AV290" s="93"/>
      <c r="AW290" s="93"/>
      <c r="AX290" s="93"/>
      <c r="AY290" s="93"/>
      <c r="AZ290" s="93"/>
      <c r="BA290" s="93"/>
      <c r="BB290" s="93"/>
      <c r="BC290" s="93"/>
      <c r="BD290" s="93"/>
      <c r="BE290" s="93"/>
      <c r="BF290" s="93"/>
      <c r="BG290" s="93"/>
      <c r="BH290" s="93"/>
      <c r="BI290" s="93"/>
      <c r="BJ290" s="93"/>
      <c r="BK290" s="93"/>
      <c r="BL290" s="93"/>
      <c r="BM290" s="93"/>
      <c r="BN290" s="93"/>
      <c r="BO290" s="93"/>
      <c r="BP290" s="93"/>
      <c r="BQ290" s="93"/>
      <c r="BR290" s="93"/>
      <c r="BS290" s="93"/>
      <c r="BT290" s="93"/>
      <c r="BU290" s="93"/>
      <c r="BV290" s="93"/>
      <c r="BW290" s="93"/>
      <c r="BX290" s="93"/>
      <c r="BY290" s="93"/>
      <c r="BZ290" s="93"/>
      <c r="CA290" s="93"/>
      <c r="CB290" s="93"/>
      <c r="CC290" s="93"/>
      <c r="CD290" s="93"/>
      <c r="CE290" s="93"/>
      <c r="CF290" s="93"/>
      <c r="CG290" s="93"/>
      <c r="CH290" s="93"/>
      <c r="CI290" s="93"/>
      <c r="CJ290" s="93"/>
      <c r="CK290" s="93"/>
      <c r="CL290" s="93"/>
      <c r="CM290" s="93"/>
      <c r="CN290" s="93"/>
      <c r="CO290" s="93"/>
      <c r="CP290" s="93"/>
      <c r="CQ290" s="93"/>
      <c r="CR290" s="93"/>
      <c r="CS290" s="93"/>
      <c r="CT290" s="93"/>
      <c r="CU290" s="93"/>
      <c r="CV290" s="93"/>
      <c r="CW290" s="93"/>
      <c r="CX290" s="93"/>
      <c r="CY290" s="93"/>
      <c r="CZ290" s="93"/>
      <c r="DA290" s="93"/>
      <c r="DB290" s="93"/>
      <c r="DC290" s="93"/>
      <c r="DD290" s="93"/>
      <c r="DE290" s="93"/>
      <c r="DF290" s="93"/>
      <c r="DG290" s="93"/>
      <c r="DH290" s="93"/>
      <c r="DI290" s="93"/>
      <c r="DJ290" s="93"/>
      <c r="DK290" s="93"/>
      <c r="DL290" s="93"/>
      <c r="DM290" s="93"/>
      <c r="DN290" s="93"/>
      <c r="DO290" s="93"/>
      <c r="DP290" s="93"/>
      <c r="DQ290" s="93"/>
      <c r="DR290" s="93"/>
      <c r="DS290" s="93"/>
      <c r="DT290" s="93"/>
      <c r="DU290" s="93"/>
      <c r="DV290" s="93"/>
      <c r="DW290" s="93"/>
      <c r="DX290" s="93"/>
      <c r="DY290" s="93"/>
      <c r="DZ290" s="93"/>
      <c r="EA290" s="93"/>
      <c r="EB290" s="93"/>
      <c r="EC290" s="93"/>
      <c r="ED290" s="93"/>
      <c r="EE290" s="93"/>
      <c r="EF290" s="93"/>
      <c r="EG290" s="93"/>
      <c r="EH290" s="93"/>
      <c r="EI290" s="93"/>
      <c r="EJ290" s="93"/>
      <c r="EK290" s="93"/>
      <c r="EL290" s="93"/>
      <c r="EM290" s="93"/>
      <c r="EN290" s="93"/>
      <c r="EO290" s="93"/>
      <c r="EP290" s="93"/>
      <c r="EQ290" s="93"/>
      <c r="ER290" s="93"/>
      <c r="ES290" s="93"/>
      <c r="ET290" s="93"/>
      <c r="EU290" s="93"/>
      <c r="EV290" s="93"/>
      <c r="EW290" s="93"/>
      <c r="EX290" s="93"/>
      <c r="EY290" s="93"/>
      <c r="EZ290" s="93"/>
      <c r="FA290" s="93"/>
      <c r="FB290" s="93"/>
      <c r="FC290" s="93"/>
      <c r="FD290" s="93"/>
      <c r="FE290" s="93"/>
      <c r="FF290" s="93"/>
      <c r="FG290" s="93"/>
      <c r="FH290" s="93"/>
      <c r="FI290" s="93"/>
      <c r="FJ290" s="93"/>
      <c r="FK290" s="93"/>
      <c r="FL290" s="93"/>
      <c r="FM290" s="93"/>
      <c r="FN290" s="93"/>
      <c r="FO290" s="93"/>
      <c r="FP290" s="93"/>
      <c r="FQ290" s="93"/>
      <c r="FR290" s="93"/>
      <c r="FS290" s="93"/>
      <c r="FT290" s="93"/>
      <c r="FU290" s="93"/>
      <c r="FV290" s="93"/>
      <c r="FW290" s="93"/>
      <c r="FX290" s="93"/>
      <c r="FY290" s="93"/>
      <c r="FZ290" s="93"/>
      <c r="GA290" s="93"/>
      <c r="GB290" s="93"/>
      <c r="GC290" s="93"/>
      <c r="GD290" s="93"/>
      <c r="GE290" s="93"/>
      <c r="GF290" s="93"/>
      <c r="GG290" s="93"/>
      <c r="GH290" s="93"/>
      <c r="GI290" s="93"/>
      <c r="GJ290" s="93"/>
      <c r="GK290" s="93"/>
      <c r="GL290" s="93"/>
      <c r="GM290" s="93"/>
      <c r="GN290" s="93"/>
      <c r="GO290" s="93"/>
      <c r="GP290" s="93"/>
      <c r="GQ290" s="93"/>
      <c r="GR290" s="93"/>
      <c r="GS290" s="93"/>
      <c r="GT290" s="93"/>
      <c r="GU290" s="93"/>
      <c r="GV290" s="93"/>
      <c r="GW290" s="93"/>
      <c r="GX290" s="93"/>
      <c r="GY290" s="93"/>
      <c r="GZ290" s="93"/>
      <c r="HA290" s="93"/>
      <c r="HB290" s="93"/>
      <c r="HC290" s="93"/>
      <c r="HD290" s="93"/>
      <c r="HE290" s="93"/>
      <c r="HF290" s="93"/>
      <c r="HG290" s="93"/>
      <c r="HH290" s="93"/>
      <c r="HI290" s="93"/>
      <c r="HJ290" s="93"/>
      <c r="HK290" s="93"/>
      <c r="HL290" s="93"/>
      <c r="HM290" s="93"/>
      <c r="HN290" s="93"/>
      <c r="HO290" s="93"/>
      <c r="HP290" s="93"/>
      <c r="HQ290" s="93"/>
      <c r="HR290" s="93"/>
      <c r="HS290" s="93"/>
      <c r="HT290" s="93"/>
      <c r="HU290" s="93"/>
      <c r="HV290" s="93"/>
      <c r="HW290" s="93"/>
      <c r="HX290" s="93"/>
      <c r="HY290" s="93"/>
      <c r="HZ290" s="93"/>
      <c r="IA290" s="93"/>
      <c r="IB290" s="93"/>
      <c r="IC290" s="93"/>
      <c r="ID290" s="93"/>
      <c r="IE290" s="93"/>
      <c r="IF290" s="93"/>
      <c r="IG290" s="93"/>
    </row>
    <row r="291" spans="1:241" s="80" customFormat="1" ht="21" customHeight="1">
      <c r="A291" s="88" t="s">
        <v>2094</v>
      </c>
      <c r="B291" s="91" t="s">
        <v>2095</v>
      </c>
      <c r="C291" s="91" t="s">
        <v>1716</v>
      </c>
      <c r="D291" s="94" t="s">
        <v>1684</v>
      </c>
      <c r="E291" s="95" t="s">
        <v>55</v>
      </c>
      <c r="F291" s="96" t="s">
        <v>2081</v>
      </c>
      <c r="G291" s="96" t="s">
        <v>2082</v>
      </c>
      <c r="H291" s="37" t="s">
        <v>2083</v>
      </c>
      <c r="I291" s="92">
        <v>900</v>
      </c>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c r="AG291" s="93"/>
      <c r="AH291" s="93"/>
      <c r="AI291" s="93"/>
      <c r="AJ291" s="93"/>
      <c r="AK291" s="93"/>
      <c r="AL291" s="93"/>
      <c r="AM291" s="93"/>
      <c r="AN291" s="93"/>
      <c r="AO291" s="93"/>
      <c r="AP291" s="93"/>
      <c r="AQ291" s="93"/>
      <c r="AR291" s="93"/>
      <c r="AS291" s="93"/>
      <c r="AT291" s="93"/>
      <c r="AU291" s="93"/>
      <c r="AV291" s="93"/>
      <c r="AW291" s="93"/>
      <c r="AX291" s="93"/>
      <c r="AY291" s="93"/>
      <c r="AZ291" s="93"/>
      <c r="BA291" s="93"/>
      <c r="BB291" s="93"/>
      <c r="BC291" s="93"/>
      <c r="BD291" s="93"/>
      <c r="BE291" s="93"/>
      <c r="BF291" s="93"/>
      <c r="BG291" s="93"/>
      <c r="BH291" s="93"/>
      <c r="BI291" s="93"/>
      <c r="BJ291" s="93"/>
      <c r="BK291" s="93"/>
      <c r="BL291" s="93"/>
      <c r="BM291" s="93"/>
      <c r="BN291" s="93"/>
      <c r="BO291" s="93"/>
      <c r="BP291" s="93"/>
      <c r="BQ291" s="93"/>
      <c r="BR291" s="93"/>
      <c r="BS291" s="93"/>
      <c r="BT291" s="93"/>
      <c r="BU291" s="93"/>
      <c r="BV291" s="93"/>
      <c r="BW291" s="93"/>
      <c r="BX291" s="93"/>
      <c r="BY291" s="93"/>
      <c r="BZ291" s="93"/>
      <c r="CA291" s="93"/>
      <c r="CB291" s="93"/>
      <c r="CC291" s="93"/>
      <c r="CD291" s="93"/>
      <c r="CE291" s="93"/>
      <c r="CF291" s="93"/>
      <c r="CG291" s="93"/>
      <c r="CH291" s="93"/>
      <c r="CI291" s="93"/>
      <c r="CJ291" s="93"/>
      <c r="CK291" s="93"/>
      <c r="CL291" s="93"/>
      <c r="CM291" s="93"/>
      <c r="CN291" s="93"/>
      <c r="CO291" s="93"/>
      <c r="CP291" s="93"/>
      <c r="CQ291" s="93"/>
      <c r="CR291" s="93"/>
      <c r="CS291" s="93"/>
      <c r="CT291" s="93"/>
      <c r="CU291" s="93"/>
      <c r="CV291" s="93"/>
      <c r="CW291" s="93"/>
      <c r="CX291" s="93"/>
      <c r="CY291" s="93"/>
      <c r="CZ291" s="93"/>
      <c r="DA291" s="93"/>
      <c r="DB291" s="93"/>
      <c r="DC291" s="93"/>
      <c r="DD291" s="93"/>
      <c r="DE291" s="93"/>
      <c r="DF291" s="93"/>
      <c r="DG291" s="93"/>
      <c r="DH291" s="93"/>
      <c r="DI291" s="93"/>
      <c r="DJ291" s="93"/>
      <c r="DK291" s="93"/>
      <c r="DL291" s="93"/>
      <c r="DM291" s="93"/>
      <c r="DN291" s="93"/>
      <c r="DO291" s="93"/>
      <c r="DP291" s="93"/>
      <c r="DQ291" s="93"/>
      <c r="DR291" s="93"/>
      <c r="DS291" s="93"/>
      <c r="DT291" s="93"/>
      <c r="DU291" s="93"/>
      <c r="DV291" s="93"/>
      <c r="DW291" s="93"/>
      <c r="DX291" s="93"/>
      <c r="DY291" s="93"/>
      <c r="DZ291" s="93"/>
      <c r="EA291" s="93"/>
      <c r="EB291" s="93"/>
      <c r="EC291" s="93"/>
      <c r="ED291" s="93"/>
      <c r="EE291" s="93"/>
      <c r="EF291" s="93"/>
      <c r="EG291" s="93"/>
      <c r="EH291" s="93"/>
      <c r="EI291" s="93"/>
      <c r="EJ291" s="93"/>
      <c r="EK291" s="93"/>
      <c r="EL291" s="93"/>
      <c r="EM291" s="93"/>
      <c r="EN291" s="93"/>
      <c r="EO291" s="93"/>
      <c r="EP291" s="93"/>
      <c r="EQ291" s="93"/>
      <c r="ER291" s="93"/>
      <c r="ES291" s="93"/>
      <c r="ET291" s="93"/>
      <c r="EU291" s="93"/>
      <c r="EV291" s="93"/>
      <c r="EW291" s="93"/>
      <c r="EX291" s="93"/>
      <c r="EY291" s="93"/>
      <c r="EZ291" s="93"/>
      <c r="FA291" s="93"/>
      <c r="FB291" s="93"/>
      <c r="FC291" s="93"/>
      <c r="FD291" s="93"/>
      <c r="FE291" s="93"/>
      <c r="FF291" s="93"/>
      <c r="FG291" s="93"/>
      <c r="FH291" s="93"/>
      <c r="FI291" s="93"/>
      <c r="FJ291" s="93"/>
      <c r="FK291" s="93"/>
      <c r="FL291" s="93"/>
      <c r="FM291" s="93"/>
      <c r="FN291" s="93"/>
      <c r="FO291" s="93"/>
      <c r="FP291" s="93"/>
      <c r="FQ291" s="93"/>
      <c r="FR291" s="93"/>
      <c r="FS291" s="93"/>
      <c r="FT291" s="93"/>
      <c r="FU291" s="93"/>
      <c r="FV291" s="93"/>
      <c r="FW291" s="93"/>
      <c r="FX291" s="93"/>
      <c r="FY291" s="93"/>
      <c r="FZ291" s="93"/>
      <c r="GA291" s="93"/>
      <c r="GB291" s="93"/>
      <c r="GC291" s="93"/>
      <c r="GD291" s="93"/>
      <c r="GE291" s="93"/>
      <c r="GF291" s="93"/>
      <c r="GG291" s="93"/>
      <c r="GH291" s="93"/>
      <c r="GI291" s="93"/>
      <c r="GJ291" s="93"/>
      <c r="GK291" s="93"/>
      <c r="GL291" s="93"/>
      <c r="GM291" s="93"/>
      <c r="GN291" s="93"/>
      <c r="GO291" s="93"/>
      <c r="GP291" s="93"/>
      <c r="GQ291" s="93"/>
      <c r="GR291" s="93"/>
      <c r="GS291" s="93"/>
      <c r="GT291" s="93"/>
      <c r="GU291" s="93"/>
      <c r="GV291" s="93"/>
      <c r="GW291" s="93"/>
      <c r="GX291" s="93"/>
      <c r="GY291" s="93"/>
      <c r="GZ291" s="93"/>
      <c r="HA291" s="93"/>
      <c r="HB291" s="93"/>
      <c r="HC291" s="93"/>
      <c r="HD291" s="93"/>
      <c r="HE291" s="93"/>
      <c r="HF291" s="93"/>
      <c r="HG291" s="93"/>
      <c r="HH291" s="93"/>
      <c r="HI291" s="93"/>
      <c r="HJ291" s="93"/>
      <c r="HK291" s="93"/>
      <c r="HL291" s="93"/>
      <c r="HM291" s="93"/>
      <c r="HN291" s="93"/>
      <c r="HO291" s="93"/>
      <c r="HP291" s="93"/>
      <c r="HQ291" s="93"/>
      <c r="HR291" s="93"/>
      <c r="HS291" s="93"/>
      <c r="HT291" s="93"/>
      <c r="HU291" s="93"/>
      <c r="HV291" s="93"/>
      <c r="HW291" s="93"/>
      <c r="HX291" s="93"/>
      <c r="HY291" s="93"/>
      <c r="HZ291" s="93"/>
      <c r="IA291" s="93"/>
      <c r="IB291" s="93"/>
      <c r="IC291" s="93"/>
      <c r="ID291" s="93"/>
      <c r="IE291" s="93"/>
      <c r="IF291" s="93"/>
      <c r="IG291" s="93"/>
    </row>
    <row r="292" spans="1:241" s="80" customFormat="1" ht="21" customHeight="1">
      <c r="A292" s="88" t="s">
        <v>2096</v>
      </c>
      <c r="B292" s="91" t="s">
        <v>2097</v>
      </c>
      <c r="C292" s="91" t="s">
        <v>1722</v>
      </c>
      <c r="D292" s="94" t="s">
        <v>1684</v>
      </c>
      <c r="E292" s="95" t="s">
        <v>55</v>
      </c>
      <c r="F292" s="96" t="s">
        <v>2081</v>
      </c>
      <c r="G292" s="96" t="s">
        <v>2082</v>
      </c>
      <c r="H292" s="37" t="s">
        <v>2083</v>
      </c>
      <c r="I292" s="92">
        <v>900</v>
      </c>
      <c r="J292" s="93"/>
      <c r="K292" s="93"/>
      <c r="L292" s="93"/>
      <c r="M292" s="93"/>
      <c r="N292" s="93"/>
      <c r="O292" s="93"/>
      <c r="P292" s="93"/>
      <c r="Q292" s="93"/>
      <c r="R292" s="93"/>
      <c r="S292" s="93"/>
      <c r="T292" s="93"/>
      <c r="U292" s="93"/>
      <c r="V292" s="93"/>
      <c r="W292" s="93"/>
      <c r="X292" s="93"/>
      <c r="Y292" s="93"/>
      <c r="Z292" s="93"/>
      <c r="AA292" s="93"/>
      <c r="AB292" s="93"/>
      <c r="AC292" s="93"/>
      <c r="AD292" s="93"/>
      <c r="AE292" s="93"/>
      <c r="AF292" s="93"/>
      <c r="AG292" s="93"/>
      <c r="AH292" s="93"/>
      <c r="AI292" s="93"/>
      <c r="AJ292" s="93"/>
      <c r="AK292" s="93"/>
      <c r="AL292" s="93"/>
      <c r="AM292" s="93"/>
      <c r="AN292" s="93"/>
      <c r="AO292" s="93"/>
      <c r="AP292" s="93"/>
      <c r="AQ292" s="93"/>
      <c r="AR292" s="93"/>
      <c r="AS292" s="93"/>
      <c r="AT292" s="93"/>
      <c r="AU292" s="93"/>
      <c r="AV292" s="93"/>
      <c r="AW292" s="93"/>
      <c r="AX292" s="93"/>
      <c r="AY292" s="93"/>
      <c r="AZ292" s="93"/>
      <c r="BA292" s="93"/>
      <c r="BB292" s="93"/>
      <c r="BC292" s="93"/>
      <c r="BD292" s="93"/>
      <c r="BE292" s="93"/>
      <c r="BF292" s="93"/>
      <c r="BG292" s="93"/>
      <c r="BH292" s="93"/>
      <c r="BI292" s="93"/>
      <c r="BJ292" s="93"/>
      <c r="BK292" s="93"/>
      <c r="BL292" s="93"/>
      <c r="BM292" s="93"/>
      <c r="BN292" s="93"/>
      <c r="BO292" s="93"/>
      <c r="BP292" s="93"/>
      <c r="BQ292" s="93"/>
      <c r="BR292" s="93"/>
      <c r="BS292" s="93"/>
      <c r="BT292" s="93"/>
      <c r="BU292" s="93"/>
      <c r="BV292" s="93"/>
      <c r="BW292" s="93"/>
      <c r="BX292" s="93"/>
      <c r="BY292" s="93"/>
      <c r="BZ292" s="93"/>
      <c r="CA292" s="93"/>
      <c r="CB292" s="93"/>
      <c r="CC292" s="93"/>
      <c r="CD292" s="93"/>
      <c r="CE292" s="93"/>
      <c r="CF292" s="93"/>
      <c r="CG292" s="93"/>
      <c r="CH292" s="93"/>
      <c r="CI292" s="93"/>
      <c r="CJ292" s="93"/>
      <c r="CK292" s="93"/>
      <c r="CL292" s="93"/>
      <c r="CM292" s="93"/>
      <c r="CN292" s="93"/>
      <c r="CO292" s="93"/>
      <c r="CP292" s="93"/>
      <c r="CQ292" s="93"/>
      <c r="CR292" s="93"/>
      <c r="CS292" s="93"/>
      <c r="CT292" s="93"/>
      <c r="CU292" s="93"/>
      <c r="CV292" s="93"/>
      <c r="CW292" s="93"/>
      <c r="CX292" s="93"/>
      <c r="CY292" s="93"/>
      <c r="CZ292" s="93"/>
      <c r="DA292" s="93"/>
      <c r="DB292" s="93"/>
      <c r="DC292" s="93"/>
      <c r="DD292" s="93"/>
      <c r="DE292" s="93"/>
      <c r="DF292" s="93"/>
      <c r="DG292" s="93"/>
      <c r="DH292" s="93"/>
      <c r="DI292" s="93"/>
      <c r="DJ292" s="93"/>
      <c r="DK292" s="93"/>
      <c r="DL292" s="93"/>
      <c r="DM292" s="93"/>
      <c r="DN292" s="93"/>
      <c r="DO292" s="93"/>
      <c r="DP292" s="93"/>
      <c r="DQ292" s="93"/>
      <c r="DR292" s="93"/>
      <c r="DS292" s="93"/>
      <c r="DT292" s="93"/>
      <c r="DU292" s="93"/>
      <c r="DV292" s="93"/>
      <c r="DW292" s="93"/>
      <c r="DX292" s="93"/>
      <c r="DY292" s="93"/>
      <c r="DZ292" s="93"/>
      <c r="EA292" s="93"/>
      <c r="EB292" s="93"/>
      <c r="EC292" s="93"/>
      <c r="ED292" s="93"/>
      <c r="EE292" s="93"/>
      <c r="EF292" s="93"/>
      <c r="EG292" s="93"/>
      <c r="EH292" s="93"/>
      <c r="EI292" s="93"/>
      <c r="EJ292" s="93"/>
      <c r="EK292" s="93"/>
      <c r="EL292" s="93"/>
      <c r="EM292" s="93"/>
      <c r="EN292" s="93"/>
      <c r="EO292" s="93"/>
      <c r="EP292" s="93"/>
      <c r="EQ292" s="93"/>
      <c r="ER292" s="93"/>
      <c r="ES292" s="93"/>
      <c r="ET292" s="93"/>
      <c r="EU292" s="93"/>
      <c r="EV292" s="93"/>
      <c r="EW292" s="93"/>
      <c r="EX292" s="93"/>
      <c r="EY292" s="93"/>
      <c r="EZ292" s="93"/>
      <c r="FA292" s="93"/>
      <c r="FB292" s="93"/>
      <c r="FC292" s="93"/>
      <c r="FD292" s="93"/>
      <c r="FE292" s="93"/>
      <c r="FF292" s="93"/>
      <c r="FG292" s="93"/>
      <c r="FH292" s="93"/>
      <c r="FI292" s="93"/>
      <c r="FJ292" s="93"/>
      <c r="FK292" s="93"/>
      <c r="FL292" s="93"/>
      <c r="FM292" s="93"/>
      <c r="FN292" s="93"/>
      <c r="FO292" s="93"/>
      <c r="FP292" s="93"/>
      <c r="FQ292" s="93"/>
      <c r="FR292" s="93"/>
      <c r="FS292" s="93"/>
      <c r="FT292" s="93"/>
      <c r="FU292" s="93"/>
      <c r="FV292" s="93"/>
      <c r="FW292" s="93"/>
      <c r="FX292" s="93"/>
      <c r="FY292" s="93"/>
      <c r="FZ292" s="93"/>
      <c r="GA292" s="93"/>
      <c r="GB292" s="93"/>
      <c r="GC292" s="93"/>
      <c r="GD292" s="93"/>
      <c r="GE292" s="93"/>
      <c r="GF292" s="93"/>
      <c r="GG292" s="93"/>
      <c r="GH292" s="93"/>
      <c r="GI292" s="93"/>
      <c r="GJ292" s="93"/>
      <c r="GK292" s="93"/>
      <c r="GL292" s="93"/>
      <c r="GM292" s="93"/>
      <c r="GN292" s="93"/>
      <c r="GO292" s="93"/>
      <c r="GP292" s="93"/>
      <c r="GQ292" s="93"/>
      <c r="GR292" s="93"/>
      <c r="GS292" s="93"/>
      <c r="GT292" s="93"/>
      <c r="GU292" s="93"/>
      <c r="GV292" s="93"/>
      <c r="GW292" s="93"/>
      <c r="GX292" s="93"/>
      <c r="GY292" s="93"/>
      <c r="GZ292" s="93"/>
      <c r="HA292" s="93"/>
      <c r="HB292" s="93"/>
      <c r="HC292" s="93"/>
      <c r="HD292" s="93"/>
      <c r="HE292" s="93"/>
      <c r="HF292" s="93"/>
      <c r="HG292" s="93"/>
      <c r="HH292" s="93"/>
      <c r="HI292" s="93"/>
      <c r="HJ292" s="93"/>
      <c r="HK292" s="93"/>
      <c r="HL292" s="93"/>
      <c r="HM292" s="93"/>
      <c r="HN292" s="93"/>
      <c r="HO292" s="93"/>
      <c r="HP292" s="93"/>
      <c r="HQ292" s="93"/>
      <c r="HR292" s="93"/>
      <c r="HS292" s="93"/>
      <c r="HT292" s="93"/>
      <c r="HU292" s="93"/>
      <c r="HV292" s="93"/>
      <c r="HW292" s="93"/>
      <c r="HX292" s="93"/>
      <c r="HY292" s="93"/>
      <c r="HZ292" s="93"/>
      <c r="IA292" s="93"/>
      <c r="IB292" s="93"/>
      <c r="IC292" s="93"/>
      <c r="ID292" s="93"/>
      <c r="IE292" s="93"/>
      <c r="IF292" s="93"/>
      <c r="IG292" s="93"/>
    </row>
    <row r="293" spans="1:241" s="80" customFormat="1" ht="21" customHeight="1">
      <c r="A293" s="88" t="s">
        <v>2098</v>
      </c>
      <c r="B293" s="91" t="s">
        <v>2099</v>
      </c>
      <c r="C293" s="91" t="s">
        <v>1859</v>
      </c>
      <c r="D293" s="94" t="s">
        <v>1684</v>
      </c>
      <c r="E293" s="95" t="s">
        <v>55</v>
      </c>
      <c r="F293" s="96" t="s">
        <v>2081</v>
      </c>
      <c r="G293" s="96" t="s">
        <v>2082</v>
      </c>
      <c r="H293" s="37" t="s">
        <v>2083</v>
      </c>
      <c r="I293" s="92">
        <v>900</v>
      </c>
      <c r="J293" s="93"/>
      <c r="K293" s="93"/>
      <c r="L293" s="93"/>
      <c r="M293" s="93"/>
      <c r="N293" s="93"/>
      <c r="O293" s="93"/>
      <c r="P293" s="93"/>
      <c r="Q293" s="93"/>
      <c r="R293" s="93"/>
      <c r="S293" s="93"/>
      <c r="T293" s="93"/>
      <c r="U293" s="93"/>
      <c r="V293" s="93"/>
      <c r="W293" s="93"/>
      <c r="X293" s="93"/>
      <c r="Y293" s="93"/>
      <c r="Z293" s="93"/>
      <c r="AA293" s="93"/>
      <c r="AB293" s="93"/>
      <c r="AC293" s="93"/>
      <c r="AD293" s="93"/>
      <c r="AE293" s="93"/>
      <c r="AF293" s="93"/>
      <c r="AG293" s="93"/>
      <c r="AH293" s="93"/>
      <c r="AI293" s="93"/>
      <c r="AJ293" s="93"/>
      <c r="AK293" s="93"/>
      <c r="AL293" s="93"/>
      <c r="AM293" s="93"/>
      <c r="AN293" s="93"/>
      <c r="AO293" s="93"/>
      <c r="AP293" s="93"/>
      <c r="AQ293" s="93"/>
      <c r="AR293" s="93"/>
      <c r="AS293" s="93"/>
      <c r="AT293" s="93"/>
      <c r="AU293" s="93"/>
      <c r="AV293" s="93"/>
      <c r="AW293" s="93"/>
      <c r="AX293" s="93"/>
      <c r="AY293" s="93"/>
      <c r="AZ293" s="93"/>
      <c r="BA293" s="93"/>
      <c r="BB293" s="93"/>
      <c r="BC293" s="93"/>
      <c r="BD293" s="93"/>
      <c r="BE293" s="93"/>
      <c r="BF293" s="93"/>
      <c r="BG293" s="93"/>
      <c r="BH293" s="93"/>
      <c r="BI293" s="93"/>
      <c r="BJ293" s="93"/>
      <c r="BK293" s="93"/>
      <c r="BL293" s="93"/>
      <c r="BM293" s="93"/>
      <c r="BN293" s="93"/>
      <c r="BO293" s="93"/>
      <c r="BP293" s="93"/>
      <c r="BQ293" s="93"/>
      <c r="BR293" s="93"/>
      <c r="BS293" s="93"/>
      <c r="BT293" s="93"/>
      <c r="BU293" s="93"/>
      <c r="BV293" s="93"/>
      <c r="BW293" s="93"/>
      <c r="BX293" s="93"/>
      <c r="BY293" s="93"/>
      <c r="BZ293" s="93"/>
      <c r="CA293" s="93"/>
      <c r="CB293" s="93"/>
      <c r="CC293" s="93"/>
      <c r="CD293" s="93"/>
      <c r="CE293" s="93"/>
      <c r="CF293" s="93"/>
      <c r="CG293" s="93"/>
      <c r="CH293" s="93"/>
      <c r="CI293" s="93"/>
      <c r="CJ293" s="93"/>
      <c r="CK293" s="93"/>
      <c r="CL293" s="93"/>
      <c r="CM293" s="93"/>
      <c r="CN293" s="93"/>
      <c r="CO293" s="93"/>
      <c r="CP293" s="93"/>
      <c r="CQ293" s="93"/>
      <c r="CR293" s="93"/>
      <c r="CS293" s="93"/>
      <c r="CT293" s="93"/>
      <c r="CU293" s="93"/>
      <c r="CV293" s="93"/>
      <c r="CW293" s="93"/>
      <c r="CX293" s="93"/>
      <c r="CY293" s="93"/>
      <c r="CZ293" s="93"/>
      <c r="DA293" s="93"/>
      <c r="DB293" s="93"/>
      <c r="DC293" s="93"/>
      <c r="DD293" s="93"/>
      <c r="DE293" s="93"/>
      <c r="DF293" s="93"/>
      <c r="DG293" s="93"/>
      <c r="DH293" s="93"/>
      <c r="DI293" s="93"/>
      <c r="DJ293" s="93"/>
      <c r="DK293" s="93"/>
      <c r="DL293" s="93"/>
      <c r="DM293" s="93"/>
      <c r="DN293" s="93"/>
      <c r="DO293" s="93"/>
      <c r="DP293" s="93"/>
      <c r="DQ293" s="93"/>
      <c r="DR293" s="93"/>
      <c r="DS293" s="93"/>
      <c r="DT293" s="93"/>
      <c r="DU293" s="93"/>
      <c r="DV293" s="93"/>
      <c r="DW293" s="93"/>
      <c r="DX293" s="93"/>
      <c r="DY293" s="93"/>
      <c r="DZ293" s="93"/>
      <c r="EA293" s="93"/>
      <c r="EB293" s="93"/>
      <c r="EC293" s="93"/>
      <c r="ED293" s="93"/>
      <c r="EE293" s="93"/>
      <c r="EF293" s="93"/>
      <c r="EG293" s="93"/>
      <c r="EH293" s="93"/>
      <c r="EI293" s="93"/>
      <c r="EJ293" s="93"/>
      <c r="EK293" s="93"/>
      <c r="EL293" s="93"/>
      <c r="EM293" s="93"/>
      <c r="EN293" s="93"/>
      <c r="EO293" s="93"/>
      <c r="EP293" s="93"/>
      <c r="EQ293" s="93"/>
      <c r="ER293" s="93"/>
      <c r="ES293" s="93"/>
      <c r="ET293" s="93"/>
      <c r="EU293" s="93"/>
      <c r="EV293" s="93"/>
      <c r="EW293" s="93"/>
      <c r="EX293" s="93"/>
      <c r="EY293" s="93"/>
      <c r="EZ293" s="93"/>
      <c r="FA293" s="93"/>
      <c r="FB293" s="93"/>
      <c r="FC293" s="93"/>
      <c r="FD293" s="93"/>
      <c r="FE293" s="93"/>
      <c r="FF293" s="93"/>
      <c r="FG293" s="93"/>
      <c r="FH293" s="93"/>
      <c r="FI293" s="93"/>
      <c r="FJ293" s="93"/>
      <c r="FK293" s="93"/>
      <c r="FL293" s="93"/>
      <c r="FM293" s="93"/>
      <c r="FN293" s="93"/>
      <c r="FO293" s="93"/>
      <c r="FP293" s="93"/>
      <c r="FQ293" s="93"/>
      <c r="FR293" s="93"/>
      <c r="FS293" s="93"/>
      <c r="FT293" s="93"/>
      <c r="FU293" s="93"/>
      <c r="FV293" s="93"/>
      <c r="FW293" s="93"/>
      <c r="FX293" s="93"/>
      <c r="FY293" s="93"/>
      <c r="FZ293" s="93"/>
      <c r="GA293" s="93"/>
      <c r="GB293" s="93"/>
      <c r="GC293" s="93"/>
      <c r="GD293" s="93"/>
      <c r="GE293" s="93"/>
      <c r="GF293" s="93"/>
      <c r="GG293" s="93"/>
      <c r="GH293" s="93"/>
      <c r="GI293" s="93"/>
      <c r="GJ293" s="93"/>
      <c r="GK293" s="93"/>
      <c r="GL293" s="93"/>
      <c r="GM293" s="93"/>
      <c r="GN293" s="93"/>
      <c r="GO293" s="93"/>
      <c r="GP293" s="93"/>
      <c r="GQ293" s="93"/>
      <c r="GR293" s="93"/>
      <c r="GS293" s="93"/>
      <c r="GT293" s="93"/>
      <c r="GU293" s="93"/>
      <c r="GV293" s="93"/>
      <c r="GW293" s="93"/>
      <c r="GX293" s="93"/>
      <c r="GY293" s="93"/>
      <c r="GZ293" s="93"/>
      <c r="HA293" s="93"/>
      <c r="HB293" s="93"/>
      <c r="HC293" s="93"/>
      <c r="HD293" s="93"/>
      <c r="HE293" s="93"/>
      <c r="HF293" s="93"/>
      <c r="HG293" s="93"/>
      <c r="HH293" s="93"/>
      <c r="HI293" s="93"/>
      <c r="HJ293" s="93"/>
      <c r="HK293" s="93"/>
      <c r="HL293" s="93"/>
      <c r="HM293" s="93"/>
      <c r="HN293" s="93"/>
      <c r="HO293" s="93"/>
      <c r="HP293" s="93"/>
      <c r="HQ293" s="93"/>
      <c r="HR293" s="93"/>
      <c r="HS293" s="93"/>
      <c r="HT293" s="93"/>
      <c r="HU293" s="93"/>
      <c r="HV293" s="93"/>
      <c r="HW293" s="93"/>
      <c r="HX293" s="93"/>
      <c r="HY293" s="93"/>
      <c r="HZ293" s="93"/>
      <c r="IA293" s="93"/>
      <c r="IB293" s="93"/>
      <c r="IC293" s="93"/>
      <c r="ID293" s="93"/>
      <c r="IE293" s="93"/>
      <c r="IF293" s="93"/>
      <c r="IG293" s="93"/>
    </row>
    <row r="294" spans="1:241" s="80" customFormat="1" ht="21" customHeight="1">
      <c r="A294" s="88" t="s">
        <v>2100</v>
      </c>
      <c r="B294" s="91" t="s">
        <v>2101</v>
      </c>
      <c r="C294" s="91" t="s">
        <v>1712</v>
      </c>
      <c r="D294" s="94" t="s">
        <v>1684</v>
      </c>
      <c r="E294" s="95" t="s">
        <v>55</v>
      </c>
      <c r="F294" s="96" t="s">
        <v>2081</v>
      </c>
      <c r="G294" s="96" t="s">
        <v>2082</v>
      </c>
      <c r="H294" s="37" t="s">
        <v>2083</v>
      </c>
      <c r="I294" s="92">
        <v>900</v>
      </c>
      <c r="J294" s="93"/>
      <c r="K294" s="93"/>
      <c r="L294" s="93"/>
      <c r="M294" s="93"/>
      <c r="N294" s="93"/>
      <c r="O294" s="93"/>
      <c r="P294" s="93"/>
      <c r="Q294" s="93"/>
      <c r="R294" s="93"/>
      <c r="S294" s="93"/>
      <c r="T294" s="93"/>
      <c r="U294" s="93"/>
      <c r="V294" s="93"/>
      <c r="W294" s="93"/>
      <c r="X294" s="93"/>
      <c r="Y294" s="93"/>
      <c r="Z294" s="93"/>
      <c r="AA294" s="93"/>
      <c r="AB294" s="93"/>
      <c r="AC294" s="93"/>
      <c r="AD294" s="93"/>
      <c r="AE294" s="93"/>
      <c r="AF294" s="93"/>
      <c r="AG294" s="93"/>
      <c r="AH294" s="93"/>
      <c r="AI294" s="93"/>
      <c r="AJ294" s="93"/>
      <c r="AK294" s="93"/>
      <c r="AL294" s="93"/>
      <c r="AM294" s="93"/>
      <c r="AN294" s="93"/>
      <c r="AO294" s="93"/>
      <c r="AP294" s="93"/>
      <c r="AQ294" s="93"/>
      <c r="AR294" s="93"/>
      <c r="AS294" s="93"/>
      <c r="AT294" s="93"/>
      <c r="AU294" s="93"/>
      <c r="AV294" s="93"/>
      <c r="AW294" s="93"/>
      <c r="AX294" s="93"/>
      <c r="AY294" s="93"/>
      <c r="AZ294" s="93"/>
      <c r="BA294" s="93"/>
      <c r="BB294" s="93"/>
      <c r="BC294" s="93"/>
      <c r="BD294" s="93"/>
      <c r="BE294" s="93"/>
      <c r="BF294" s="93"/>
      <c r="BG294" s="93"/>
      <c r="BH294" s="93"/>
      <c r="BI294" s="93"/>
      <c r="BJ294" s="93"/>
      <c r="BK294" s="93"/>
      <c r="BL294" s="93"/>
      <c r="BM294" s="93"/>
      <c r="BN294" s="93"/>
      <c r="BO294" s="93"/>
      <c r="BP294" s="93"/>
      <c r="BQ294" s="93"/>
      <c r="BR294" s="93"/>
      <c r="BS294" s="93"/>
      <c r="BT294" s="93"/>
      <c r="BU294" s="93"/>
      <c r="BV294" s="93"/>
      <c r="BW294" s="93"/>
      <c r="BX294" s="93"/>
      <c r="BY294" s="93"/>
      <c r="BZ294" s="93"/>
      <c r="CA294" s="93"/>
      <c r="CB294" s="93"/>
      <c r="CC294" s="93"/>
      <c r="CD294" s="93"/>
      <c r="CE294" s="93"/>
      <c r="CF294" s="93"/>
      <c r="CG294" s="93"/>
      <c r="CH294" s="93"/>
      <c r="CI294" s="93"/>
      <c r="CJ294" s="93"/>
      <c r="CK294" s="93"/>
      <c r="CL294" s="93"/>
      <c r="CM294" s="93"/>
      <c r="CN294" s="93"/>
      <c r="CO294" s="93"/>
      <c r="CP294" s="93"/>
      <c r="CQ294" s="93"/>
      <c r="CR294" s="93"/>
      <c r="CS294" s="93"/>
      <c r="CT294" s="93"/>
      <c r="CU294" s="93"/>
      <c r="CV294" s="93"/>
      <c r="CW294" s="93"/>
      <c r="CX294" s="93"/>
      <c r="CY294" s="93"/>
      <c r="CZ294" s="93"/>
      <c r="DA294" s="93"/>
      <c r="DB294" s="93"/>
      <c r="DC294" s="93"/>
      <c r="DD294" s="93"/>
      <c r="DE294" s="93"/>
      <c r="DF294" s="93"/>
      <c r="DG294" s="93"/>
      <c r="DH294" s="93"/>
      <c r="DI294" s="93"/>
      <c r="DJ294" s="93"/>
      <c r="DK294" s="93"/>
      <c r="DL294" s="93"/>
      <c r="DM294" s="93"/>
      <c r="DN294" s="93"/>
      <c r="DO294" s="93"/>
      <c r="DP294" s="93"/>
      <c r="DQ294" s="93"/>
      <c r="DR294" s="93"/>
      <c r="DS294" s="93"/>
      <c r="DT294" s="93"/>
      <c r="DU294" s="93"/>
      <c r="DV294" s="93"/>
      <c r="DW294" s="93"/>
      <c r="DX294" s="93"/>
      <c r="DY294" s="93"/>
      <c r="DZ294" s="93"/>
      <c r="EA294" s="93"/>
      <c r="EB294" s="93"/>
      <c r="EC294" s="93"/>
      <c r="ED294" s="93"/>
      <c r="EE294" s="93"/>
      <c r="EF294" s="93"/>
      <c r="EG294" s="93"/>
      <c r="EH294" s="93"/>
      <c r="EI294" s="93"/>
      <c r="EJ294" s="93"/>
      <c r="EK294" s="93"/>
      <c r="EL294" s="93"/>
      <c r="EM294" s="93"/>
      <c r="EN294" s="93"/>
      <c r="EO294" s="93"/>
      <c r="EP294" s="93"/>
      <c r="EQ294" s="93"/>
      <c r="ER294" s="93"/>
      <c r="ES294" s="93"/>
      <c r="ET294" s="93"/>
      <c r="EU294" s="93"/>
      <c r="EV294" s="93"/>
      <c r="EW294" s="93"/>
      <c r="EX294" s="93"/>
      <c r="EY294" s="93"/>
      <c r="EZ294" s="93"/>
      <c r="FA294" s="93"/>
      <c r="FB294" s="93"/>
      <c r="FC294" s="93"/>
      <c r="FD294" s="93"/>
      <c r="FE294" s="93"/>
      <c r="FF294" s="93"/>
      <c r="FG294" s="93"/>
      <c r="FH294" s="93"/>
      <c r="FI294" s="93"/>
      <c r="FJ294" s="93"/>
      <c r="FK294" s="93"/>
      <c r="FL294" s="93"/>
      <c r="FM294" s="93"/>
      <c r="FN294" s="93"/>
      <c r="FO294" s="93"/>
      <c r="FP294" s="93"/>
      <c r="FQ294" s="93"/>
      <c r="FR294" s="93"/>
      <c r="FS294" s="93"/>
      <c r="FT294" s="93"/>
      <c r="FU294" s="93"/>
      <c r="FV294" s="93"/>
      <c r="FW294" s="93"/>
      <c r="FX294" s="93"/>
      <c r="FY294" s="93"/>
      <c r="FZ294" s="93"/>
      <c r="GA294" s="93"/>
      <c r="GB294" s="93"/>
      <c r="GC294" s="93"/>
      <c r="GD294" s="93"/>
      <c r="GE294" s="93"/>
      <c r="GF294" s="93"/>
      <c r="GG294" s="93"/>
      <c r="GH294" s="93"/>
      <c r="GI294" s="93"/>
      <c r="GJ294" s="93"/>
      <c r="GK294" s="93"/>
      <c r="GL294" s="93"/>
      <c r="GM294" s="93"/>
      <c r="GN294" s="93"/>
      <c r="GO294" s="93"/>
      <c r="GP294" s="93"/>
      <c r="GQ294" s="93"/>
      <c r="GR294" s="93"/>
      <c r="GS294" s="93"/>
      <c r="GT294" s="93"/>
      <c r="GU294" s="93"/>
      <c r="GV294" s="93"/>
      <c r="GW294" s="93"/>
      <c r="GX294" s="93"/>
      <c r="GY294" s="93"/>
      <c r="GZ294" s="93"/>
      <c r="HA294" s="93"/>
      <c r="HB294" s="93"/>
      <c r="HC294" s="93"/>
      <c r="HD294" s="93"/>
      <c r="HE294" s="93"/>
      <c r="HF294" s="93"/>
      <c r="HG294" s="93"/>
      <c r="HH294" s="93"/>
      <c r="HI294" s="93"/>
      <c r="HJ294" s="93"/>
      <c r="HK294" s="93"/>
      <c r="HL294" s="93"/>
      <c r="HM294" s="93"/>
      <c r="HN294" s="93"/>
      <c r="HO294" s="93"/>
      <c r="HP294" s="93"/>
      <c r="HQ294" s="93"/>
      <c r="HR294" s="93"/>
      <c r="HS294" s="93"/>
      <c r="HT294" s="93"/>
      <c r="HU294" s="93"/>
      <c r="HV294" s="93"/>
      <c r="HW294" s="93"/>
      <c r="HX294" s="93"/>
      <c r="HY294" s="93"/>
      <c r="HZ294" s="93"/>
      <c r="IA294" s="93"/>
      <c r="IB294" s="93"/>
      <c r="IC294" s="93"/>
      <c r="ID294" s="93"/>
      <c r="IE294" s="93"/>
      <c r="IF294" s="93"/>
      <c r="IG294" s="93"/>
    </row>
    <row r="295" spans="1:241" s="80" customFormat="1" ht="21" customHeight="1">
      <c r="A295" s="88" t="s">
        <v>2102</v>
      </c>
      <c r="B295" s="91" t="s">
        <v>2103</v>
      </c>
      <c r="C295" s="91" t="s">
        <v>1859</v>
      </c>
      <c r="D295" s="94" t="s">
        <v>1684</v>
      </c>
      <c r="E295" s="95" t="s">
        <v>55</v>
      </c>
      <c r="F295" s="96" t="s">
        <v>2081</v>
      </c>
      <c r="G295" s="96" t="s">
        <v>2082</v>
      </c>
      <c r="H295" s="37" t="s">
        <v>2083</v>
      </c>
      <c r="I295" s="92">
        <v>900</v>
      </c>
      <c r="J295" s="93"/>
      <c r="K295" s="93"/>
      <c r="L295" s="93"/>
      <c r="M295" s="93"/>
      <c r="N295" s="93"/>
      <c r="O295" s="93"/>
      <c r="P295" s="93"/>
      <c r="Q295" s="93"/>
      <c r="R295" s="93"/>
      <c r="S295" s="93"/>
      <c r="T295" s="93"/>
      <c r="U295" s="93"/>
      <c r="V295" s="93"/>
      <c r="W295" s="93"/>
      <c r="X295" s="93"/>
      <c r="Y295" s="93"/>
      <c r="Z295" s="93"/>
      <c r="AA295" s="93"/>
      <c r="AB295" s="93"/>
      <c r="AC295" s="93"/>
      <c r="AD295" s="93"/>
      <c r="AE295" s="93"/>
      <c r="AF295" s="93"/>
      <c r="AG295" s="93"/>
      <c r="AH295" s="93"/>
      <c r="AI295" s="93"/>
      <c r="AJ295" s="93"/>
      <c r="AK295" s="93"/>
      <c r="AL295" s="93"/>
      <c r="AM295" s="93"/>
      <c r="AN295" s="93"/>
      <c r="AO295" s="93"/>
      <c r="AP295" s="93"/>
      <c r="AQ295" s="93"/>
      <c r="AR295" s="93"/>
      <c r="AS295" s="93"/>
      <c r="AT295" s="93"/>
      <c r="AU295" s="93"/>
      <c r="AV295" s="93"/>
      <c r="AW295" s="93"/>
      <c r="AX295" s="93"/>
      <c r="AY295" s="93"/>
      <c r="AZ295" s="93"/>
      <c r="BA295" s="93"/>
      <c r="BB295" s="93"/>
      <c r="BC295" s="93"/>
      <c r="BD295" s="93"/>
      <c r="BE295" s="93"/>
      <c r="BF295" s="93"/>
      <c r="BG295" s="93"/>
      <c r="BH295" s="93"/>
      <c r="BI295" s="93"/>
      <c r="BJ295" s="93"/>
      <c r="BK295" s="93"/>
      <c r="BL295" s="93"/>
      <c r="BM295" s="93"/>
      <c r="BN295" s="93"/>
      <c r="BO295" s="93"/>
      <c r="BP295" s="93"/>
      <c r="BQ295" s="93"/>
      <c r="BR295" s="93"/>
      <c r="BS295" s="93"/>
      <c r="BT295" s="93"/>
      <c r="BU295" s="93"/>
      <c r="BV295" s="93"/>
      <c r="BW295" s="93"/>
      <c r="BX295" s="93"/>
      <c r="BY295" s="93"/>
      <c r="BZ295" s="93"/>
      <c r="CA295" s="93"/>
      <c r="CB295" s="93"/>
      <c r="CC295" s="93"/>
      <c r="CD295" s="93"/>
      <c r="CE295" s="93"/>
      <c r="CF295" s="93"/>
      <c r="CG295" s="93"/>
      <c r="CH295" s="93"/>
      <c r="CI295" s="93"/>
      <c r="CJ295" s="93"/>
      <c r="CK295" s="93"/>
      <c r="CL295" s="93"/>
      <c r="CM295" s="93"/>
      <c r="CN295" s="93"/>
      <c r="CO295" s="93"/>
      <c r="CP295" s="93"/>
      <c r="CQ295" s="93"/>
      <c r="CR295" s="93"/>
      <c r="CS295" s="93"/>
      <c r="CT295" s="93"/>
      <c r="CU295" s="93"/>
      <c r="CV295" s="93"/>
      <c r="CW295" s="93"/>
      <c r="CX295" s="93"/>
      <c r="CY295" s="93"/>
      <c r="CZ295" s="93"/>
      <c r="DA295" s="93"/>
      <c r="DB295" s="93"/>
      <c r="DC295" s="93"/>
      <c r="DD295" s="93"/>
      <c r="DE295" s="93"/>
      <c r="DF295" s="93"/>
      <c r="DG295" s="93"/>
      <c r="DH295" s="93"/>
      <c r="DI295" s="93"/>
      <c r="DJ295" s="93"/>
      <c r="DK295" s="93"/>
      <c r="DL295" s="93"/>
      <c r="DM295" s="93"/>
      <c r="DN295" s="93"/>
      <c r="DO295" s="93"/>
      <c r="DP295" s="93"/>
      <c r="DQ295" s="93"/>
      <c r="DR295" s="93"/>
      <c r="DS295" s="93"/>
      <c r="DT295" s="93"/>
      <c r="DU295" s="93"/>
      <c r="DV295" s="93"/>
      <c r="DW295" s="93"/>
      <c r="DX295" s="93"/>
      <c r="DY295" s="93"/>
      <c r="DZ295" s="93"/>
      <c r="EA295" s="93"/>
      <c r="EB295" s="93"/>
      <c r="EC295" s="93"/>
      <c r="ED295" s="93"/>
      <c r="EE295" s="93"/>
      <c r="EF295" s="93"/>
      <c r="EG295" s="93"/>
      <c r="EH295" s="93"/>
      <c r="EI295" s="93"/>
      <c r="EJ295" s="93"/>
      <c r="EK295" s="93"/>
      <c r="EL295" s="93"/>
      <c r="EM295" s="93"/>
      <c r="EN295" s="93"/>
      <c r="EO295" s="93"/>
      <c r="EP295" s="93"/>
      <c r="EQ295" s="93"/>
      <c r="ER295" s="93"/>
      <c r="ES295" s="93"/>
      <c r="ET295" s="93"/>
      <c r="EU295" s="93"/>
      <c r="EV295" s="93"/>
      <c r="EW295" s="93"/>
      <c r="EX295" s="93"/>
      <c r="EY295" s="93"/>
      <c r="EZ295" s="93"/>
      <c r="FA295" s="93"/>
      <c r="FB295" s="93"/>
      <c r="FC295" s="93"/>
      <c r="FD295" s="93"/>
      <c r="FE295" s="93"/>
      <c r="FF295" s="93"/>
      <c r="FG295" s="93"/>
      <c r="FH295" s="93"/>
      <c r="FI295" s="93"/>
      <c r="FJ295" s="93"/>
      <c r="FK295" s="93"/>
      <c r="FL295" s="93"/>
      <c r="FM295" s="93"/>
      <c r="FN295" s="93"/>
      <c r="FO295" s="93"/>
      <c r="FP295" s="93"/>
      <c r="FQ295" s="93"/>
      <c r="FR295" s="93"/>
      <c r="FS295" s="93"/>
      <c r="FT295" s="93"/>
      <c r="FU295" s="93"/>
      <c r="FV295" s="93"/>
      <c r="FW295" s="93"/>
      <c r="FX295" s="93"/>
      <c r="FY295" s="93"/>
      <c r="FZ295" s="93"/>
      <c r="GA295" s="93"/>
      <c r="GB295" s="93"/>
      <c r="GC295" s="93"/>
      <c r="GD295" s="93"/>
      <c r="GE295" s="93"/>
      <c r="GF295" s="93"/>
      <c r="GG295" s="93"/>
      <c r="GH295" s="93"/>
      <c r="GI295" s="93"/>
      <c r="GJ295" s="93"/>
      <c r="GK295" s="93"/>
      <c r="GL295" s="93"/>
      <c r="GM295" s="93"/>
      <c r="GN295" s="93"/>
      <c r="GO295" s="93"/>
      <c r="GP295" s="93"/>
      <c r="GQ295" s="93"/>
      <c r="GR295" s="93"/>
      <c r="GS295" s="93"/>
      <c r="GT295" s="93"/>
      <c r="GU295" s="93"/>
      <c r="GV295" s="93"/>
      <c r="GW295" s="93"/>
      <c r="GX295" s="93"/>
      <c r="GY295" s="93"/>
      <c r="GZ295" s="93"/>
      <c r="HA295" s="93"/>
      <c r="HB295" s="93"/>
      <c r="HC295" s="93"/>
      <c r="HD295" s="93"/>
      <c r="HE295" s="93"/>
      <c r="HF295" s="93"/>
      <c r="HG295" s="93"/>
      <c r="HH295" s="93"/>
      <c r="HI295" s="93"/>
      <c r="HJ295" s="93"/>
      <c r="HK295" s="93"/>
      <c r="HL295" s="93"/>
      <c r="HM295" s="93"/>
      <c r="HN295" s="93"/>
      <c r="HO295" s="93"/>
      <c r="HP295" s="93"/>
      <c r="HQ295" s="93"/>
      <c r="HR295" s="93"/>
      <c r="HS295" s="93"/>
      <c r="HT295" s="93"/>
      <c r="HU295" s="93"/>
      <c r="HV295" s="93"/>
      <c r="HW295" s="93"/>
      <c r="HX295" s="93"/>
      <c r="HY295" s="93"/>
      <c r="HZ295" s="93"/>
      <c r="IA295" s="93"/>
      <c r="IB295" s="93"/>
      <c r="IC295" s="93"/>
      <c r="ID295" s="93"/>
      <c r="IE295" s="93"/>
      <c r="IF295" s="93"/>
      <c r="IG295" s="93"/>
    </row>
    <row r="296" spans="1:241" s="80" customFormat="1" ht="21" customHeight="1">
      <c r="A296" s="88" t="s">
        <v>2104</v>
      </c>
      <c r="B296" s="91" t="s">
        <v>2105</v>
      </c>
      <c r="C296" s="91" t="s">
        <v>1699</v>
      </c>
      <c r="D296" s="94" t="s">
        <v>1684</v>
      </c>
      <c r="E296" s="95" t="s">
        <v>55</v>
      </c>
      <c r="F296" s="96" t="s">
        <v>2081</v>
      </c>
      <c r="G296" s="96" t="s">
        <v>2082</v>
      </c>
      <c r="H296" s="37" t="s">
        <v>2083</v>
      </c>
      <c r="I296" s="92">
        <v>900</v>
      </c>
      <c r="J296" s="93"/>
      <c r="K296" s="93"/>
      <c r="L296" s="93"/>
      <c r="M296" s="93"/>
      <c r="N296" s="93"/>
      <c r="O296" s="93"/>
      <c r="P296" s="93"/>
      <c r="Q296" s="93"/>
      <c r="R296" s="93"/>
      <c r="S296" s="93"/>
      <c r="T296" s="93"/>
      <c r="U296" s="93"/>
      <c r="V296" s="93"/>
      <c r="W296" s="93"/>
      <c r="X296" s="93"/>
      <c r="Y296" s="93"/>
      <c r="Z296" s="93"/>
      <c r="AA296" s="93"/>
      <c r="AB296" s="93"/>
      <c r="AC296" s="93"/>
      <c r="AD296" s="93"/>
      <c r="AE296" s="93"/>
      <c r="AF296" s="93"/>
      <c r="AG296" s="93"/>
      <c r="AH296" s="93"/>
      <c r="AI296" s="93"/>
      <c r="AJ296" s="93"/>
      <c r="AK296" s="93"/>
      <c r="AL296" s="93"/>
      <c r="AM296" s="93"/>
      <c r="AN296" s="93"/>
      <c r="AO296" s="93"/>
      <c r="AP296" s="93"/>
      <c r="AQ296" s="93"/>
      <c r="AR296" s="93"/>
      <c r="AS296" s="93"/>
      <c r="AT296" s="93"/>
      <c r="AU296" s="93"/>
      <c r="AV296" s="93"/>
      <c r="AW296" s="93"/>
      <c r="AX296" s="93"/>
      <c r="AY296" s="93"/>
      <c r="AZ296" s="93"/>
      <c r="BA296" s="93"/>
      <c r="BB296" s="93"/>
      <c r="BC296" s="93"/>
      <c r="BD296" s="93"/>
      <c r="BE296" s="93"/>
      <c r="BF296" s="93"/>
      <c r="BG296" s="93"/>
      <c r="BH296" s="93"/>
      <c r="BI296" s="93"/>
      <c r="BJ296" s="93"/>
      <c r="BK296" s="93"/>
      <c r="BL296" s="93"/>
      <c r="BM296" s="93"/>
      <c r="BN296" s="93"/>
      <c r="BO296" s="93"/>
      <c r="BP296" s="93"/>
      <c r="BQ296" s="93"/>
      <c r="BR296" s="93"/>
      <c r="BS296" s="93"/>
      <c r="BT296" s="93"/>
      <c r="BU296" s="93"/>
      <c r="BV296" s="93"/>
      <c r="BW296" s="93"/>
      <c r="BX296" s="93"/>
      <c r="BY296" s="93"/>
      <c r="BZ296" s="93"/>
      <c r="CA296" s="93"/>
      <c r="CB296" s="93"/>
      <c r="CC296" s="93"/>
      <c r="CD296" s="93"/>
      <c r="CE296" s="93"/>
      <c r="CF296" s="93"/>
      <c r="CG296" s="93"/>
      <c r="CH296" s="93"/>
      <c r="CI296" s="93"/>
      <c r="CJ296" s="93"/>
      <c r="CK296" s="93"/>
      <c r="CL296" s="93"/>
      <c r="CM296" s="93"/>
      <c r="CN296" s="93"/>
      <c r="CO296" s="93"/>
      <c r="CP296" s="93"/>
      <c r="CQ296" s="93"/>
      <c r="CR296" s="93"/>
      <c r="CS296" s="93"/>
      <c r="CT296" s="93"/>
      <c r="CU296" s="93"/>
      <c r="CV296" s="93"/>
      <c r="CW296" s="93"/>
      <c r="CX296" s="93"/>
      <c r="CY296" s="93"/>
      <c r="CZ296" s="93"/>
      <c r="DA296" s="93"/>
      <c r="DB296" s="93"/>
      <c r="DC296" s="93"/>
      <c r="DD296" s="93"/>
      <c r="DE296" s="93"/>
      <c r="DF296" s="93"/>
      <c r="DG296" s="93"/>
      <c r="DH296" s="93"/>
      <c r="DI296" s="93"/>
      <c r="DJ296" s="93"/>
      <c r="DK296" s="93"/>
      <c r="DL296" s="93"/>
      <c r="DM296" s="93"/>
      <c r="DN296" s="93"/>
      <c r="DO296" s="93"/>
      <c r="DP296" s="93"/>
      <c r="DQ296" s="93"/>
      <c r="DR296" s="93"/>
      <c r="DS296" s="93"/>
      <c r="DT296" s="93"/>
      <c r="DU296" s="93"/>
      <c r="DV296" s="93"/>
      <c r="DW296" s="93"/>
      <c r="DX296" s="93"/>
      <c r="DY296" s="93"/>
      <c r="DZ296" s="93"/>
      <c r="EA296" s="93"/>
      <c r="EB296" s="93"/>
      <c r="EC296" s="93"/>
      <c r="ED296" s="93"/>
      <c r="EE296" s="93"/>
      <c r="EF296" s="93"/>
      <c r="EG296" s="93"/>
      <c r="EH296" s="93"/>
      <c r="EI296" s="93"/>
      <c r="EJ296" s="93"/>
      <c r="EK296" s="93"/>
      <c r="EL296" s="93"/>
      <c r="EM296" s="93"/>
      <c r="EN296" s="93"/>
      <c r="EO296" s="93"/>
      <c r="EP296" s="93"/>
      <c r="EQ296" s="93"/>
      <c r="ER296" s="93"/>
      <c r="ES296" s="93"/>
      <c r="ET296" s="93"/>
      <c r="EU296" s="93"/>
      <c r="EV296" s="93"/>
      <c r="EW296" s="93"/>
      <c r="EX296" s="93"/>
      <c r="EY296" s="93"/>
      <c r="EZ296" s="93"/>
      <c r="FA296" s="93"/>
      <c r="FB296" s="93"/>
      <c r="FC296" s="93"/>
      <c r="FD296" s="93"/>
      <c r="FE296" s="93"/>
      <c r="FF296" s="93"/>
      <c r="FG296" s="93"/>
      <c r="FH296" s="93"/>
      <c r="FI296" s="93"/>
      <c r="FJ296" s="93"/>
      <c r="FK296" s="93"/>
      <c r="FL296" s="93"/>
      <c r="FM296" s="93"/>
      <c r="FN296" s="93"/>
      <c r="FO296" s="93"/>
      <c r="FP296" s="93"/>
      <c r="FQ296" s="93"/>
      <c r="FR296" s="93"/>
      <c r="FS296" s="93"/>
      <c r="FT296" s="93"/>
      <c r="FU296" s="93"/>
      <c r="FV296" s="93"/>
      <c r="FW296" s="93"/>
      <c r="FX296" s="93"/>
      <c r="FY296" s="93"/>
      <c r="FZ296" s="93"/>
      <c r="GA296" s="93"/>
      <c r="GB296" s="93"/>
      <c r="GC296" s="93"/>
      <c r="GD296" s="93"/>
      <c r="GE296" s="93"/>
      <c r="GF296" s="93"/>
      <c r="GG296" s="93"/>
      <c r="GH296" s="93"/>
      <c r="GI296" s="93"/>
      <c r="GJ296" s="93"/>
      <c r="GK296" s="93"/>
      <c r="GL296" s="93"/>
      <c r="GM296" s="93"/>
      <c r="GN296" s="93"/>
      <c r="GO296" s="93"/>
      <c r="GP296" s="93"/>
      <c r="GQ296" s="93"/>
      <c r="GR296" s="93"/>
      <c r="GS296" s="93"/>
      <c r="GT296" s="93"/>
      <c r="GU296" s="93"/>
      <c r="GV296" s="93"/>
      <c r="GW296" s="93"/>
      <c r="GX296" s="93"/>
      <c r="GY296" s="93"/>
      <c r="GZ296" s="93"/>
      <c r="HA296" s="93"/>
      <c r="HB296" s="93"/>
      <c r="HC296" s="93"/>
      <c r="HD296" s="93"/>
      <c r="HE296" s="93"/>
      <c r="HF296" s="93"/>
      <c r="HG296" s="93"/>
      <c r="HH296" s="93"/>
      <c r="HI296" s="93"/>
      <c r="HJ296" s="93"/>
      <c r="HK296" s="93"/>
      <c r="HL296" s="93"/>
      <c r="HM296" s="93"/>
      <c r="HN296" s="93"/>
      <c r="HO296" s="93"/>
      <c r="HP296" s="93"/>
      <c r="HQ296" s="93"/>
      <c r="HR296" s="93"/>
      <c r="HS296" s="93"/>
      <c r="HT296" s="93"/>
      <c r="HU296" s="93"/>
      <c r="HV296" s="93"/>
      <c r="HW296" s="93"/>
      <c r="HX296" s="93"/>
      <c r="HY296" s="93"/>
      <c r="HZ296" s="93"/>
      <c r="IA296" s="93"/>
      <c r="IB296" s="93"/>
      <c r="IC296" s="93"/>
      <c r="ID296" s="93"/>
      <c r="IE296" s="93"/>
      <c r="IF296" s="93"/>
      <c r="IG296" s="93"/>
    </row>
    <row r="297" spans="1:241" s="80" customFormat="1" ht="21" customHeight="1">
      <c r="A297" s="88" t="s">
        <v>2106</v>
      </c>
      <c r="B297" s="91" t="s">
        <v>2107</v>
      </c>
      <c r="C297" s="91" t="s">
        <v>1742</v>
      </c>
      <c r="D297" s="94" t="s">
        <v>1684</v>
      </c>
      <c r="E297" s="95" t="s">
        <v>86</v>
      </c>
      <c r="F297" s="96" t="s">
        <v>2081</v>
      </c>
      <c r="G297" s="96" t="s">
        <v>2082</v>
      </c>
      <c r="H297" s="37" t="s">
        <v>2083</v>
      </c>
      <c r="I297" s="92">
        <v>900</v>
      </c>
      <c r="J297" s="93"/>
      <c r="K297" s="93"/>
      <c r="L297" s="93"/>
      <c r="M297" s="93"/>
      <c r="N297" s="93"/>
      <c r="O297" s="93"/>
      <c r="P297" s="93"/>
      <c r="Q297" s="93"/>
      <c r="R297" s="93"/>
      <c r="S297" s="93"/>
      <c r="T297" s="93"/>
      <c r="U297" s="93"/>
      <c r="V297" s="93"/>
      <c r="W297" s="93"/>
      <c r="X297" s="93"/>
      <c r="Y297" s="93"/>
      <c r="Z297" s="93"/>
      <c r="AA297" s="93"/>
      <c r="AB297" s="93"/>
      <c r="AC297" s="93"/>
      <c r="AD297" s="93"/>
      <c r="AE297" s="93"/>
      <c r="AF297" s="93"/>
      <c r="AG297" s="93"/>
      <c r="AH297" s="93"/>
      <c r="AI297" s="93"/>
      <c r="AJ297" s="93"/>
      <c r="AK297" s="93"/>
      <c r="AL297" s="93"/>
      <c r="AM297" s="93"/>
      <c r="AN297" s="93"/>
      <c r="AO297" s="93"/>
      <c r="AP297" s="93"/>
      <c r="AQ297" s="93"/>
      <c r="AR297" s="93"/>
      <c r="AS297" s="93"/>
      <c r="AT297" s="93"/>
      <c r="AU297" s="93"/>
      <c r="AV297" s="93"/>
      <c r="AW297" s="93"/>
      <c r="AX297" s="93"/>
      <c r="AY297" s="93"/>
      <c r="AZ297" s="93"/>
      <c r="BA297" s="93"/>
      <c r="BB297" s="93"/>
      <c r="BC297" s="93"/>
      <c r="BD297" s="93"/>
      <c r="BE297" s="93"/>
      <c r="BF297" s="93"/>
      <c r="BG297" s="93"/>
      <c r="BH297" s="93"/>
      <c r="BI297" s="93"/>
      <c r="BJ297" s="93"/>
      <c r="BK297" s="93"/>
      <c r="BL297" s="93"/>
      <c r="BM297" s="93"/>
      <c r="BN297" s="93"/>
      <c r="BO297" s="93"/>
      <c r="BP297" s="93"/>
      <c r="BQ297" s="93"/>
      <c r="BR297" s="93"/>
      <c r="BS297" s="93"/>
      <c r="BT297" s="93"/>
      <c r="BU297" s="93"/>
      <c r="BV297" s="93"/>
      <c r="BW297" s="93"/>
      <c r="BX297" s="93"/>
      <c r="BY297" s="93"/>
      <c r="BZ297" s="93"/>
      <c r="CA297" s="93"/>
      <c r="CB297" s="93"/>
      <c r="CC297" s="93"/>
      <c r="CD297" s="93"/>
      <c r="CE297" s="93"/>
      <c r="CF297" s="93"/>
      <c r="CG297" s="93"/>
      <c r="CH297" s="93"/>
      <c r="CI297" s="93"/>
      <c r="CJ297" s="93"/>
      <c r="CK297" s="93"/>
      <c r="CL297" s="93"/>
      <c r="CM297" s="93"/>
      <c r="CN297" s="93"/>
      <c r="CO297" s="93"/>
      <c r="CP297" s="93"/>
      <c r="CQ297" s="93"/>
      <c r="CR297" s="93"/>
      <c r="CS297" s="93"/>
      <c r="CT297" s="93"/>
      <c r="CU297" s="93"/>
      <c r="CV297" s="93"/>
      <c r="CW297" s="93"/>
      <c r="CX297" s="93"/>
      <c r="CY297" s="93"/>
      <c r="CZ297" s="93"/>
      <c r="DA297" s="93"/>
      <c r="DB297" s="93"/>
      <c r="DC297" s="93"/>
      <c r="DD297" s="93"/>
      <c r="DE297" s="93"/>
      <c r="DF297" s="93"/>
      <c r="DG297" s="93"/>
      <c r="DH297" s="93"/>
      <c r="DI297" s="93"/>
      <c r="DJ297" s="93"/>
      <c r="DK297" s="93"/>
      <c r="DL297" s="93"/>
      <c r="DM297" s="93"/>
      <c r="DN297" s="93"/>
      <c r="DO297" s="93"/>
      <c r="DP297" s="93"/>
      <c r="DQ297" s="93"/>
      <c r="DR297" s="93"/>
      <c r="DS297" s="93"/>
      <c r="DT297" s="93"/>
      <c r="DU297" s="93"/>
      <c r="DV297" s="93"/>
      <c r="DW297" s="93"/>
      <c r="DX297" s="93"/>
      <c r="DY297" s="93"/>
      <c r="DZ297" s="93"/>
      <c r="EA297" s="93"/>
      <c r="EB297" s="93"/>
      <c r="EC297" s="93"/>
      <c r="ED297" s="93"/>
      <c r="EE297" s="93"/>
      <c r="EF297" s="93"/>
      <c r="EG297" s="93"/>
      <c r="EH297" s="93"/>
      <c r="EI297" s="93"/>
      <c r="EJ297" s="93"/>
      <c r="EK297" s="93"/>
      <c r="EL297" s="93"/>
      <c r="EM297" s="93"/>
      <c r="EN297" s="93"/>
      <c r="EO297" s="93"/>
      <c r="EP297" s="93"/>
      <c r="EQ297" s="93"/>
      <c r="ER297" s="93"/>
      <c r="ES297" s="93"/>
      <c r="ET297" s="93"/>
      <c r="EU297" s="93"/>
      <c r="EV297" s="93"/>
      <c r="EW297" s="93"/>
      <c r="EX297" s="93"/>
      <c r="EY297" s="93"/>
      <c r="EZ297" s="93"/>
      <c r="FA297" s="93"/>
      <c r="FB297" s="93"/>
      <c r="FC297" s="93"/>
      <c r="FD297" s="93"/>
      <c r="FE297" s="93"/>
      <c r="FF297" s="93"/>
      <c r="FG297" s="93"/>
      <c r="FH297" s="93"/>
      <c r="FI297" s="93"/>
      <c r="FJ297" s="93"/>
      <c r="FK297" s="93"/>
      <c r="FL297" s="93"/>
      <c r="FM297" s="93"/>
      <c r="FN297" s="93"/>
      <c r="FO297" s="93"/>
      <c r="FP297" s="93"/>
      <c r="FQ297" s="93"/>
      <c r="FR297" s="93"/>
      <c r="FS297" s="93"/>
      <c r="FT297" s="93"/>
      <c r="FU297" s="93"/>
      <c r="FV297" s="93"/>
      <c r="FW297" s="93"/>
      <c r="FX297" s="93"/>
      <c r="FY297" s="93"/>
      <c r="FZ297" s="93"/>
      <c r="GA297" s="93"/>
      <c r="GB297" s="93"/>
      <c r="GC297" s="93"/>
      <c r="GD297" s="93"/>
      <c r="GE297" s="93"/>
      <c r="GF297" s="93"/>
      <c r="GG297" s="93"/>
      <c r="GH297" s="93"/>
      <c r="GI297" s="93"/>
      <c r="GJ297" s="93"/>
      <c r="GK297" s="93"/>
      <c r="GL297" s="93"/>
      <c r="GM297" s="93"/>
      <c r="GN297" s="93"/>
      <c r="GO297" s="93"/>
      <c r="GP297" s="93"/>
      <c r="GQ297" s="93"/>
      <c r="GR297" s="93"/>
      <c r="GS297" s="93"/>
      <c r="GT297" s="93"/>
      <c r="GU297" s="93"/>
      <c r="GV297" s="93"/>
      <c r="GW297" s="93"/>
      <c r="GX297" s="93"/>
      <c r="GY297" s="93"/>
      <c r="GZ297" s="93"/>
      <c r="HA297" s="93"/>
      <c r="HB297" s="93"/>
      <c r="HC297" s="93"/>
      <c r="HD297" s="93"/>
      <c r="HE297" s="93"/>
      <c r="HF297" s="93"/>
      <c r="HG297" s="93"/>
      <c r="HH297" s="93"/>
      <c r="HI297" s="93"/>
      <c r="HJ297" s="93"/>
      <c r="HK297" s="93"/>
      <c r="HL297" s="93"/>
      <c r="HM297" s="93"/>
      <c r="HN297" s="93"/>
      <c r="HO297" s="93"/>
      <c r="HP297" s="93"/>
      <c r="HQ297" s="93"/>
      <c r="HR297" s="93"/>
      <c r="HS297" s="93"/>
      <c r="HT297" s="93"/>
      <c r="HU297" s="93"/>
      <c r="HV297" s="93"/>
      <c r="HW297" s="93"/>
      <c r="HX297" s="93"/>
      <c r="HY297" s="93"/>
      <c r="HZ297" s="93"/>
      <c r="IA297" s="93"/>
      <c r="IB297" s="93"/>
      <c r="IC297" s="93"/>
      <c r="ID297" s="93"/>
      <c r="IE297" s="93"/>
      <c r="IF297" s="93"/>
      <c r="IG297" s="93"/>
    </row>
    <row r="298" spans="1:241" s="80" customFormat="1" ht="21" customHeight="1">
      <c r="A298" s="88" t="s">
        <v>2108</v>
      </c>
      <c r="B298" s="91" t="s">
        <v>2109</v>
      </c>
      <c r="C298" s="91" t="s">
        <v>1706</v>
      </c>
      <c r="D298" s="94" t="s">
        <v>1684</v>
      </c>
      <c r="E298" s="95" t="s">
        <v>55</v>
      </c>
      <c r="F298" s="96" t="s">
        <v>2081</v>
      </c>
      <c r="G298" s="96" t="s">
        <v>2082</v>
      </c>
      <c r="H298" s="37" t="s">
        <v>2083</v>
      </c>
      <c r="I298" s="92">
        <v>900</v>
      </c>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c r="AG298" s="93"/>
      <c r="AH298" s="93"/>
      <c r="AI298" s="93"/>
      <c r="AJ298" s="93"/>
      <c r="AK298" s="93"/>
      <c r="AL298" s="93"/>
      <c r="AM298" s="93"/>
      <c r="AN298" s="93"/>
      <c r="AO298" s="93"/>
      <c r="AP298" s="93"/>
      <c r="AQ298" s="93"/>
      <c r="AR298" s="93"/>
      <c r="AS298" s="93"/>
      <c r="AT298" s="93"/>
      <c r="AU298" s="93"/>
      <c r="AV298" s="93"/>
      <c r="AW298" s="93"/>
      <c r="AX298" s="93"/>
      <c r="AY298" s="93"/>
      <c r="AZ298" s="93"/>
      <c r="BA298" s="93"/>
      <c r="BB298" s="93"/>
      <c r="BC298" s="93"/>
      <c r="BD298" s="93"/>
      <c r="BE298" s="93"/>
      <c r="BF298" s="93"/>
      <c r="BG298" s="93"/>
      <c r="BH298" s="93"/>
      <c r="BI298" s="93"/>
      <c r="BJ298" s="93"/>
      <c r="BK298" s="93"/>
      <c r="BL298" s="93"/>
      <c r="BM298" s="93"/>
      <c r="BN298" s="93"/>
      <c r="BO298" s="93"/>
      <c r="BP298" s="93"/>
      <c r="BQ298" s="93"/>
      <c r="BR298" s="93"/>
      <c r="BS298" s="93"/>
      <c r="BT298" s="93"/>
      <c r="BU298" s="93"/>
      <c r="BV298" s="93"/>
      <c r="BW298" s="93"/>
      <c r="BX298" s="93"/>
      <c r="BY298" s="93"/>
      <c r="BZ298" s="93"/>
      <c r="CA298" s="93"/>
      <c r="CB298" s="93"/>
      <c r="CC298" s="93"/>
      <c r="CD298" s="93"/>
      <c r="CE298" s="93"/>
      <c r="CF298" s="93"/>
      <c r="CG298" s="93"/>
      <c r="CH298" s="93"/>
      <c r="CI298" s="93"/>
      <c r="CJ298" s="93"/>
      <c r="CK298" s="93"/>
      <c r="CL298" s="93"/>
      <c r="CM298" s="93"/>
      <c r="CN298" s="93"/>
      <c r="CO298" s="93"/>
      <c r="CP298" s="93"/>
      <c r="CQ298" s="93"/>
      <c r="CR298" s="93"/>
      <c r="CS298" s="93"/>
      <c r="CT298" s="93"/>
      <c r="CU298" s="93"/>
      <c r="CV298" s="93"/>
      <c r="CW298" s="93"/>
      <c r="CX298" s="93"/>
      <c r="CY298" s="93"/>
      <c r="CZ298" s="93"/>
      <c r="DA298" s="93"/>
      <c r="DB298" s="93"/>
      <c r="DC298" s="93"/>
      <c r="DD298" s="93"/>
      <c r="DE298" s="93"/>
      <c r="DF298" s="93"/>
      <c r="DG298" s="93"/>
      <c r="DH298" s="93"/>
      <c r="DI298" s="93"/>
      <c r="DJ298" s="93"/>
      <c r="DK298" s="93"/>
      <c r="DL298" s="93"/>
      <c r="DM298" s="93"/>
      <c r="DN298" s="93"/>
      <c r="DO298" s="93"/>
      <c r="DP298" s="93"/>
      <c r="DQ298" s="93"/>
      <c r="DR298" s="93"/>
      <c r="DS298" s="93"/>
      <c r="DT298" s="93"/>
      <c r="DU298" s="93"/>
      <c r="DV298" s="93"/>
      <c r="DW298" s="93"/>
      <c r="DX298" s="93"/>
      <c r="DY298" s="93"/>
      <c r="DZ298" s="93"/>
      <c r="EA298" s="93"/>
      <c r="EB298" s="93"/>
      <c r="EC298" s="93"/>
      <c r="ED298" s="93"/>
      <c r="EE298" s="93"/>
      <c r="EF298" s="93"/>
      <c r="EG298" s="93"/>
      <c r="EH298" s="93"/>
      <c r="EI298" s="93"/>
      <c r="EJ298" s="93"/>
      <c r="EK298" s="93"/>
      <c r="EL298" s="93"/>
      <c r="EM298" s="93"/>
      <c r="EN298" s="93"/>
      <c r="EO298" s="93"/>
      <c r="EP298" s="93"/>
      <c r="EQ298" s="93"/>
      <c r="ER298" s="93"/>
      <c r="ES298" s="93"/>
      <c r="ET298" s="93"/>
      <c r="EU298" s="93"/>
      <c r="EV298" s="93"/>
      <c r="EW298" s="93"/>
      <c r="EX298" s="93"/>
      <c r="EY298" s="93"/>
      <c r="EZ298" s="93"/>
      <c r="FA298" s="93"/>
      <c r="FB298" s="93"/>
      <c r="FC298" s="93"/>
      <c r="FD298" s="93"/>
      <c r="FE298" s="93"/>
      <c r="FF298" s="93"/>
      <c r="FG298" s="93"/>
      <c r="FH298" s="93"/>
      <c r="FI298" s="93"/>
      <c r="FJ298" s="93"/>
      <c r="FK298" s="93"/>
      <c r="FL298" s="93"/>
      <c r="FM298" s="93"/>
      <c r="FN298" s="93"/>
      <c r="FO298" s="93"/>
      <c r="FP298" s="93"/>
      <c r="FQ298" s="93"/>
      <c r="FR298" s="93"/>
      <c r="FS298" s="93"/>
      <c r="FT298" s="93"/>
      <c r="FU298" s="93"/>
      <c r="FV298" s="93"/>
      <c r="FW298" s="93"/>
      <c r="FX298" s="93"/>
      <c r="FY298" s="93"/>
      <c r="FZ298" s="93"/>
      <c r="GA298" s="93"/>
      <c r="GB298" s="93"/>
      <c r="GC298" s="93"/>
      <c r="GD298" s="93"/>
      <c r="GE298" s="93"/>
      <c r="GF298" s="93"/>
      <c r="GG298" s="93"/>
      <c r="GH298" s="93"/>
      <c r="GI298" s="93"/>
      <c r="GJ298" s="93"/>
      <c r="GK298" s="93"/>
      <c r="GL298" s="93"/>
      <c r="GM298" s="93"/>
      <c r="GN298" s="93"/>
      <c r="GO298" s="93"/>
      <c r="GP298" s="93"/>
      <c r="GQ298" s="93"/>
      <c r="GR298" s="93"/>
      <c r="GS298" s="93"/>
      <c r="GT298" s="93"/>
      <c r="GU298" s="93"/>
      <c r="GV298" s="93"/>
      <c r="GW298" s="93"/>
      <c r="GX298" s="93"/>
      <c r="GY298" s="93"/>
      <c r="GZ298" s="93"/>
      <c r="HA298" s="93"/>
      <c r="HB298" s="93"/>
      <c r="HC298" s="93"/>
      <c r="HD298" s="93"/>
      <c r="HE298" s="93"/>
      <c r="HF298" s="93"/>
      <c r="HG298" s="93"/>
      <c r="HH298" s="93"/>
      <c r="HI298" s="93"/>
      <c r="HJ298" s="93"/>
      <c r="HK298" s="93"/>
      <c r="HL298" s="93"/>
      <c r="HM298" s="93"/>
      <c r="HN298" s="93"/>
      <c r="HO298" s="93"/>
      <c r="HP298" s="93"/>
      <c r="HQ298" s="93"/>
      <c r="HR298" s="93"/>
      <c r="HS298" s="93"/>
      <c r="HT298" s="93"/>
      <c r="HU298" s="93"/>
      <c r="HV298" s="93"/>
      <c r="HW298" s="93"/>
      <c r="HX298" s="93"/>
      <c r="HY298" s="93"/>
      <c r="HZ298" s="93"/>
      <c r="IA298" s="93"/>
      <c r="IB298" s="93"/>
      <c r="IC298" s="93"/>
      <c r="ID298" s="93"/>
      <c r="IE298" s="93"/>
      <c r="IF298" s="93"/>
      <c r="IG298" s="93"/>
    </row>
    <row r="299" spans="1:241" s="80" customFormat="1" ht="21" customHeight="1">
      <c r="A299" s="88" t="s">
        <v>2110</v>
      </c>
      <c r="B299" s="91" t="s">
        <v>2111</v>
      </c>
      <c r="C299" s="91" t="s">
        <v>1706</v>
      </c>
      <c r="D299" s="94" t="s">
        <v>1684</v>
      </c>
      <c r="E299" s="95" t="s">
        <v>99</v>
      </c>
      <c r="F299" s="96" t="s">
        <v>2081</v>
      </c>
      <c r="G299" s="96" t="s">
        <v>2082</v>
      </c>
      <c r="H299" s="37" t="s">
        <v>2083</v>
      </c>
      <c r="I299" s="92">
        <v>900</v>
      </c>
      <c r="J299" s="93"/>
      <c r="K299" s="93"/>
      <c r="L299" s="93"/>
      <c r="M299" s="93"/>
      <c r="N299" s="93"/>
      <c r="O299" s="93"/>
      <c r="P299" s="93"/>
      <c r="Q299" s="93"/>
      <c r="R299" s="93"/>
      <c r="S299" s="93"/>
      <c r="T299" s="93"/>
      <c r="U299" s="93"/>
      <c r="V299" s="93"/>
      <c r="W299" s="93"/>
      <c r="X299" s="93"/>
      <c r="Y299" s="93"/>
      <c r="Z299" s="93"/>
      <c r="AA299" s="93"/>
      <c r="AB299" s="93"/>
      <c r="AC299" s="93"/>
      <c r="AD299" s="93"/>
      <c r="AE299" s="93"/>
      <c r="AF299" s="93"/>
      <c r="AG299" s="93"/>
      <c r="AH299" s="93"/>
      <c r="AI299" s="93"/>
      <c r="AJ299" s="93"/>
      <c r="AK299" s="93"/>
      <c r="AL299" s="93"/>
      <c r="AM299" s="93"/>
      <c r="AN299" s="93"/>
      <c r="AO299" s="93"/>
      <c r="AP299" s="93"/>
      <c r="AQ299" s="93"/>
      <c r="AR299" s="93"/>
      <c r="AS299" s="93"/>
      <c r="AT299" s="93"/>
      <c r="AU299" s="93"/>
      <c r="AV299" s="93"/>
      <c r="AW299" s="93"/>
      <c r="AX299" s="93"/>
      <c r="AY299" s="93"/>
      <c r="AZ299" s="93"/>
      <c r="BA299" s="93"/>
      <c r="BB299" s="93"/>
      <c r="BC299" s="93"/>
      <c r="BD299" s="93"/>
      <c r="BE299" s="93"/>
      <c r="BF299" s="93"/>
      <c r="BG299" s="93"/>
      <c r="BH299" s="93"/>
      <c r="BI299" s="93"/>
      <c r="BJ299" s="93"/>
      <c r="BK299" s="93"/>
      <c r="BL299" s="93"/>
      <c r="BM299" s="93"/>
      <c r="BN299" s="93"/>
      <c r="BO299" s="93"/>
      <c r="BP299" s="93"/>
      <c r="BQ299" s="93"/>
      <c r="BR299" s="93"/>
      <c r="BS299" s="93"/>
      <c r="BT299" s="93"/>
      <c r="BU299" s="93"/>
      <c r="BV299" s="93"/>
      <c r="BW299" s="93"/>
      <c r="BX299" s="93"/>
      <c r="BY299" s="93"/>
      <c r="BZ299" s="93"/>
      <c r="CA299" s="93"/>
      <c r="CB299" s="93"/>
      <c r="CC299" s="93"/>
      <c r="CD299" s="93"/>
      <c r="CE299" s="93"/>
      <c r="CF299" s="93"/>
      <c r="CG299" s="93"/>
      <c r="CH299" s="93"/>
      <c r="CI299" s="93"/>
      <c r="CJ299" s="93"/>
      <c r="CK299" s="93"/>
      <c r="CL299" s="93"/>
      <c r="CM299" s="93"/>
      <c r="CN299" s="93"/>
      <c r="CO299" s="93"/>
      <c r="CP299" s="93"/>
      <c r="CQ299" s="93"/>
      <c r="CR299" s="93"/>
      <c r="CS299" s="93"/>
      <c r="CT299" s="93"/>
      <c r="CU299" s="93"/>
      <c r="CV299" s="93"/>
      <c r="CW299" s="93"/>
      <c r="CX299" s="93"/>
      <c r="CY299" s="93"/>
      <c r="CZ299" s="93"/>
      <c r="DA299" s="93"/>
      <c r="DB299" s="93"/>
      <c r="DC299" s="93"/>
      <c r="DD299" s="93"/>
      <c r="DE299" s="93"/>
      <c r="DF299" s="93"/>
      <c r="DG299" s="93"/>
      <c r="DH299" s="93"/>
      <c r="DI299" s="93"/>
      <c r="DJ299" s="93"/>
      <c r="DK299" s="93"/>
      <c r="DL299" s="93"/>
      <c r="DM299" s="93"/>
      <c r="DN299" s="93"/>
      <c r="DO299" s="93"/>
      <c r="DP299" s="93"/>
      <c r="DQ299" s="93"/>
      <c r="DR299" s="93"/>
      <c r="DS299" s="93"/>
      <c r="DT299" s="93"/>
      <c r="DU299" s="93"/>
      <c r="DV299" s="93"/>
      <c r="DW299" s="93"/>
      <c r="DX299" s="93"/>
      <c r="DY299" s="93"/>
      <c r="DZ299" s="93"/>
      <c r="EA299" s="93"/>
      <c r="EB299" s="93"/>
      <c r="EC299" s="93"/>
      <c r="ED299" s="93"/>
      <c r="EE299" s="93"/>
      <c r="EF299" s="93"/>
      <c r="EG299" s="93"/>
      <c r="EH299" s="93"/>
      <c r="EI299" s="93"/>
      <c r="EJ299" s="93"/>
      <c r="EK299" s="93"/>
      <c r="EL299" s="93"/>
      <c r="EM299" s="93"/>
      <c r="EN299" s="93"/>
      <c r="EO299" s="93"/>
      <c r="EP299" s="93"/>
      <c r="EQ299" s="93"/>
      <c r="ER299" s="93"/>
      <c r="ES299" s="93"/>
      <c r="ET299" s="93"/>
      <c r="EU299" s="93"/>
      <c r="EV299" s="93"/>
      <c r="EW299" s="93"/>
      <c r="EX299" s="93"/>
      <c r="EY299" s="93"/>
      <c r="EZ299" s="93"/>
      <c r="FA299" s="93"/>
      <c r="FB299" s="93"/>
      <c r="FC299" s="93"/>
      <c r="FD299" s="93"/>
      <c r="FE299" s="93"/>
      <c r="FF299" s="93"/>
      <c r="FG299" s="93"/>
      <c r="FH299" s="93"/>
      <c r="FI299" s="93"/>
      <c r="FJ299" s="93"/>
      <c r="FK299" s="93"/>
      <c r="FL299" s="93"/>
      <c r="FM299" s="93"/>
      <c r="FN299" s="93"/>
      <c r="FO299" s="93"/>
      <c r="FP299" s="93"/>
      <c r="FQ299" s="93"/>
      <c r="FR299" s="93"/>
      <c r="FS299" s="93"/>
      <c r="FT299" s="93"/>
      <c r="FU299" s="93"/>
      <c r="FV299" s="93"/>
      <c r="FW299" s="93"/>
      <c r="FX299" s="93"/>
      <c r="FY299" s="93"/>
      <c r="FZ299" s="93"/>
      <c r="GA299" s="93"/>
      <c r="GB299" s="93"/>
      <c r="GC299" s="93"/>
      <c r="GD299" s="93"/>
      <c r="GE299" s="93"/>
      <c r="GF299" s="93"/>
      <c r="GG299" s="93"/>
      <c r="GH299" s="93"/>
      <c r="GI299" s="93"/>
      <c r="GJ299" s="93"/>
      <c r="GK299" s="93"/>
      <c r="GL299" s="93"/>
      <c r="GM299" s="93"/>
      <c r="GN299" s="93"/>
      <c r="GO299" s="93"/>
      <c r="GP299" s="93"/>
      <c r="GQ299" s="93"/>
      <c r="GR299" s="93"/>
      <c r="GS299" s="93"/>
      <c r="GT299" s="93"/>
      <c r="GU299" s="93"/>
      <c r="GV299" s="93"/>
      <c r="GW299" s="93"/>
      <c r="GX299" s="93"/>
      <c r="GY299" s="93"/>
      <c r="GZ299" s="93"/>
      <c r="HA299" s="93"/>
      <c r="HB299" s="93"/>
      <c r="HC299" s="93"/>
      <c r="HD299" s="93"/>
      <c r="HE299" s="93"/>
      <c r="HF299" s="93"/>
      <c r="HG299" s="93"/>
      <c r="HH299" s="93"/>
      <c r="HI299" s="93"/>
      <c r="HJ299" s="93"/>
      <c r="HK299" s="93"/>
      <c r="HL299" s="93"/>
      <c r="HM299" s="93"/>
      <c r="HN299" s="93"/>
      <c r="HO299" s="93"/>
      <c r="HP299" s="93"/>
      <c r="HQ299" s="93"/>
      <c r="HR299" s="93"/>
      <c r="HS299" s="93"/>
      <c r="HT299" s="93"/>
      <c r="HU299" s="93"/>
      <c r="HV299" s="93"/>
      <c r="HW299" s="93"/>
      <c r="HX299" s="93"/>
      <c r="HY299" s="93"/>
      <c r="HZ299" s="93"/>
      <c r="IA299" s="93"/>
      <c r="IB299" s="93"/>
      <c r="IC299" s="93"/>
      <c r="ID299" s="93"/>
      <c r="IE299" s="93"/>
      <c r="IF299" s="93"/>
      <c r="IG299" s="93"/>
    </row>
    <row r="300" spans="1:241" s="80" customFormat="1" ht="21" customHeight="1">
      <c r="A300" s="88" t="s">
        <v>2112</v>
      </c>
      <c r="B300" s="91" t="s">
        <v>2113</v>
      </c>
      <c r="C300" s="91" t="s">
        <v>1701</v>
      </c>
      <c r="D300" s="94" t="s">
        <v>1684</v>
      </c>
      <c r="E300" s="95" t="s">
        <v>55</v>
      </c>
      <c r="F300" s="96" t="s">
        <v>2081</v>
      </c>
      <c r="G300" s="96" t="s">
        <v>2082</v>
      </c>
      <c r="H300" s="37" t="s">
        <v>2083</v>
      </c>
      <c r="I300" s="92">
        <v>900</v>
      </c>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c r="AG300" s="93"/>
      <c r="AH300" s="93"/>
      <c r="AI300" s="93"/>
      <c r="AJ300" s="93"/>
      <c r="AK300" s="93"/>
      <c r="AL300" s="93"/>
      <c r="AM300" s="93"/>
      <c r="AN300" s="93"/>
      <c r="AO300" s="93"/>
      <c r="AP300" s="93"/>
      <c r="AQ300" s="93"/>
      <c r="AR300" s="93"/>
      <c r="AS300" s="93"/>
      <c r="AT300" s="93"/>
      <c r="AU300" s="93"/>
      <c r="AV300" s="93"/>
      <c r="AW300" s="93"/>
      <c r="AX300" s="93"/>
      <c r="AY300" s="93"/>
      <c r="AZ300" s="93"/>
      <c r="BA300" s="93"/>
      <c r="BB300" s="93"/>
      <c r="BC300" s="93"/>
      <c r="BD300" s="93"/>
      <c r="BE300" s="93"/>
      <c r="BF300" s="93"/>
      <c r="BG300" s="93"/>
      <c r="BH300" s="93"/>
      <c r="BI300" s="93"/>
      <c r="BJ300" s="93"/>
      <c r="BK300" s="93"/>
      <c r="BL300" s="93"/>
      <c r="BM300" s="93"/>
      <c r="BN300" s="93"/>
      <c r="BO300" s="93"/>
      <c r="BP300" s="93"/>
      <c r="BQ300" s="93"/>
      <c r="BR300" s="93"/>
      <c r="BS300" s="93"/>
      <c r="BT300" s="93"/>
      <c r="BU300" s="93"/>
      <c r="BV300" s="93"/>
      <c r="BW300" s="93"/>
      <c r="BX300" s="93"/>
      <c r="BY300" s="93"/>
      <c r="BZ300" s="93"/>
      <c r="CA300" s="93"/>
      <c r="CB300" s="93"/>
      <c r="CC300" s="93"/>
      <c r="CD300" s="93"/>
      <c r="CE300" s="93"/>
      <c r="CF300" s="93"/>
      <c r="CG300" s="93"/>
      <c r="CH300" s="93"/>
      <c r="CI300" s="93"/>
      <c r="CJ300" s="93"/>
      <c r="CK300" s="93"/>
      <c r="CL300" s="93"/>
      <c r="CM300" s="93"/>
      <c r="CN300" s="93"/>
      <c r="CO300" s="93"/>
      <c r="CP300" s="93"/>
      <c r="CQ300" s="93"/>
      <c r="CR300" s="93"/>
      <c r="CS300" s="93"/>
      <c r="CT300" s="93"/>
      <c r="CU300" s="93"/>
      <c r="CV300" s="93"/>
      <c r="CW300" s="93"/>
      <c r="CX300" s="93"/>
      <c r="CY300" s="93"/>
      <c r="CZ300" s="93"/>
      <c r="DA300" s="93"/>
      <c r="DB300" s="93"/>
      <c r="DC300" s="93"/>
      <c r="DD300" s="93"/>
      <c r="DE300" s="93"/>
      <c r="DF300" s="93"/>
      <c r="DG300" s="93"/>
      <c r="DH300" s="93"/>
      <c r="DI300" s="93"/>
      <c r="DJ300" s="93"/>
      <c r="DK300" s="93"/>
      <c r="DL300" s="93"/>
      <c r="DM300" s="93"/>
      <c r="DN300" s="93"/>
      <c r="DO300" s="93"/>
      <c r="DP300" s="93"/>
      <c r="DQ300" s="93"/>
      <c r="DR300" s="93"/>
      <c r="DS300" s="93"/>
      <c r="DT300" s="93"/>
      <c r="DU300" s="93"/>
      <c r="DV300" s="93"/>
      <c r="DW300" s="93"/>
      <c r="DX300" s="93"/>
      <c r="DY300" s="93"/>
      <c r="DZ300" s="93"/>
      <c r="EA300" s="93"/>
      <c r="EB300" s="93"/>
      <c r="EC300" s="93"/>
      <c r="ED300" s="93"/>
      <c r="EE300" s="93"/>
      <c r="EF300" s="93"/>
      <c r="EG300" s="93"/>
      <c r="EH300" s="93"/>
      <c r="EI300" s="93"/>
      <c r="EJ300" s="93"/>
      <c r="EK300" s="93"/>
      <c r="EL300" s="93"/>
      <c r="EM300" s="93"/>
      <c r="EN300" s="93"/>
      <c r="EO300" s="93"/>
      <c r="EP300" s="93"/>
      <c r="EQ300" s="93"/>
      <c r="ER300" s="93"/>
      <c r="ES300" s="93"/>
      <c r="ET300" s="93"/>
      <c r="EU300" s="93"/>
      <c r="EV300" s="93"/>
      <c r="EW300" s="93"/>
      <c r="EX300" s="93"/>
      <c r="EY300" s="93"/>
      <c r="EZ300" s="93"/>
      <c r="FA300" s="93"/>
      <c r="FB300" s="93"/>
      <c r="FC300" s="93"/>
      <c r="FD300" s="93"/>
      <c r="FE300" s="93"/>
      <c r="FF300" s="93"/>
      <c r="FG300" s="93"/>
      <c r="FH300" s="93"/>
      <c r="FI300" s="93"/>
      <c r="FJ300" s="93"/>
      <c r="FK300" s="93"/>
      <c r="FL300" s="93"/>
      <c r="FM300" s="93"/>
      <c r="FN300" s="93"/>
      <c r="FO300" s="93"/>
      <c r="FP300" s="93"/>
      <c r="FQ300" s="93"/>
      <c r="FR300" s="93"/>
      <c r="FS300" s="93"/>
      <c r="FT300" s="93"/>
      <c r="FU300" s="93"/>
      <c r="FV300" s="93"/>
      <c r="FW300" s="93"/>
      <c r="FX300" s="93"/>
      <c r="FY300" s="93"/>
      <c r="FZ300" s="93"/>
      <c r="GA300" s="93"/>
      <c r="GB300" s="93"/>
      <c r="GC300" s="93"/>
      <c r="GD300" s="93"/>
      <c r="GE300" s="93"/>
      <c r="GF300" s="93"/>
      <c r="GG300" s="93"/>
      <c r="GH300" s="93"/>
      <c r="GI300" s="93"/>
      <c r="GJ300" s="93"/>
      <c r="GK300" s="93"/>
      <c r="GL300" s="93"/>
      <c r="GM300" s="93"/>
      <c r="GN300" s="93"/>
      <c r="GO300" s="93"/>
      <c r="GP300" s="93"/>
      <c r="GQ300" s="93"/>
      <c r="GR300" s="93"/>
      <c r="GS300" s="93"/>
      <c r="GT300" s="93"/>
      <c r="GU300" s="93"/>
      <c r="GV300" s="93"/>
      <c r="GW300" s="93"/>
      <c r="GX300" s="93"/>
      <c r="GY300" s="93"/>
      <c r="GZ300" s="93"/>
      <c r="HA300" s="93"/>
      <c r="HB300" s="93"/>
      <c r="HC300" s="93"/>
      <c r="HD300" s="93"/>
      <c r="HE300" s="93"/>
      <c r="HF300" s="93"/>
      <c r="HG300" s="93"/>
      <c r="HH300" s="93"/>
      <c r="HI300" s="93"/>
      <c r="HJ300" s="93"/>
      <c r="HK300" s="93"/>
      <c r="HL300" s="93"/>
      <c r="HM300" s="93"/>
      <c r="HN300" s="93"/>
      <c r="HO300" s="93"/>
      <c r="HP300" s="93"/>
      <c r="HQ300" s="93"/>
      <c r="HR300" s="93"/>
      <c r="HS300" s="93"/>
      <c r="HT300" s="93"/>
      <c r="HU300" s="93"/>
      <c r="HV300" s="93"/>
      <c r="HW300" s="93"/>
      <c r="HX300" s="93"/>
      <c r="HY300" s="93"/>
      <c r="HZ300" s="93"/>
      <c r="IA300" s="93"/>
      <c r="IB300" s="93"/>
      <c r="IC300" s="93"/>
      <c r="ID300" s="93"/>
      <c r="IE300" s="93"/>
      <c r="IF300" s="93"/>
      <c r="IG300" s="93"/>
    </row>
    <row r="301" spans="1:241" s="80" customFormat="1" ht="21" customHeight="1">
      <c r="A301" s="88" t="s">
        <v>2114</v>
      </c>
      <c r="B301" s="91" t="s">
        <v>2115</v>
      </c>
      <c r="C301" s="91" t="s">
        <v>1883</v>
      </c>
      <c r="D301" s="94" t="s">
        <v>1684</v>
      </c>
      <c r="E301" s="95" t="s">
        <v>55</v>
      </c>
      <c r="F301" s="96" t="s">
        <v>2081</v>
      </c>
      <c r="G301" s="96" t="s">
        <v>2082</v>
      </c>
      <c r="H301" s="37" t="s">
        <v>2083</v>
      </c>
      <c r="I301" s="92">
        <v>900</v>
      </c>
      <c r="J301" s="93"/>
      <c r="K301" s="93"/>
      <c r="L301" s="93"/>
      <c r="M301" s="93"/>
      <c r="N301" s="93"/>
      <c r="O301" s="93"/>
      <c r="P301" s="93"/>
      <c r="Q301" s="93"/>
      <c r="R301" s="93"/>
      <c r="S301" s="93"/>
      <c r="T301" s="93"/>
      <c r="U301" s="93"/>
      <c r="V301" s="93"/>
      <c r="W301" s="93"/>
      <c r="X301" s="93"/>
      <c r="Y301" s="93"/>
      <c r="Z301" s="93"/>
      <c r="AA301" s="93"/>
      <c r="AB301" s="93"/>
      <c r="AC301" s="93"/>
      <c r="AD301" s="93"/>
      <c r="AE301" s="93"/>
      <c r="AF301" s="93"/>
      <c r="AG301" s="93"/>
      <c r="AH301" s="93"/>
      <c r="AI301" s="93"/>
      <c r="AJ301" s="93"/>
      <c r="AK301" s="93"/>
      <c r="AL301" s="93"/>
      <c r="AM301" s="93"/>
      <c r="AN301" s="93"/>
      <c r="AO301" s="93"/>
      <c r="AP301" s="93"/>
      <c r="AQ301" s="93"/>
      <c r="AR301" s="93"/>
      <c r="AS301" s="93"/>
      <c r="AT301" s="93"/>
      <c r="AU301" s="93"/>
      <c r="AV301" s="93"/>
      <c r="AW301" s="93"/>
      <c r="AX301" s="93"/>
      <c r="AY301" s="93"/>
      <c r="AZ301" s="93"/>
      <c r="BA301" s="93"/>
      <c r="BB301" s="93"/>
      <c r="BC301" s="93"/>
      <c r="BD301" s="93"/>
      <c r="BE301" s="93"/>
      <c r="BF301" s="93"/>
      <c r="BG301" s="93"/>
      <c r="BH301" s="93"/>
      <c r="BI301" s="93"/>
      <c r="BJ301" s="93"/>
      <c r="BK301" s="93"/>
      <c r="BL301" s="93"/>
      <c r="BM301" s="93"/>
      <c r="BN301" s="93"/>
      <c r="BO301" s="93"/>
      <c r="BP301" s="93"/>
      <c r="BQ301" s="93"/>
      <c r="BR301" s="93"/>
      <c r="BS301" s="93"/>
      <c r="BT301" s="93"/>
      <c r="BU301" s="93"/>
      <c r="BV301" s="93"/>
      <c r="BW301" s="93"/>
      <c r="BX301" s="93"/>
      <c r="BY301" s="93"/>
      <c r="BZ301" s="93"/>
      <c r="CA301" s="93"/>
      <c r="CB301" s="93"/>
      <c r="CC301" s="93"/>
      <c r="CD301" s="93"/>
      <c r="CE301" s="93"/>
      <c r="CF301" s="93"/>
      <c r="CG301" s="93"/>
      <c r="CH301" s="93"/>
      <c r="CI301" s="93"/>
      <c r="CJ301" s="93"/>
      <c r="CK301" s="93"/>
      <c r="CL301" s="93"/>
      <c r="CM301" s="93"/>
      <c r="CN301" s="93"/>
      <c r="CO301" s="93"/>
      <c r="CP301" s="93"/>
      <c r="CQ301" s="93"/>
      <c r="CR301" s="93"/>
      <c r="CS301" s="93"/>
      <c r="CT301" s="93"/>
      <c r="CU301" s="93"/>
      <c r="CV301" s="93"/>
      <c r="CW301" s="93"/>
      <c r="CX301" s="93"/>
      <c r="CY301" s="93"/>
      <c r="CZ301" s="93"/>
      <c r="DA301" s="93"/>
      <c r="DB301" s="93"/>
      <c r="DC301" s="93"/>
      <c r="DD301" s="93"/>
      <c r="DE301" s="93"/>
      <c r="DF301" s="93"/>
      <c r="DG301" s="93"/>
      <c r="DH301" s="93"/>
      <c r="DI301" s="93"/>
      <c r="DJ301" s="93"/>
      <c r="DK301" s="93"/>
      <c r="DL301" s="93"/>
      <c r="DM301" s="93"/>
      <c r="DN301" s="93"/>
      <c r="DO301" s="93"/>
      <c r="DP301" s="93"/>
      <c r="DQ301" s="93"/>
      <c r="DR301" s="93"/>
      <c r="DS301" s="93"/>
      <c r="DT301" s="93"/>
      <c r="DU301" s="93"/>
      <c r="DV301" s="93"/>
      <c r="DW301" s="93"/>
      <c r="DX301" s="93"/>
      <c r="DY301" s="93"/>
      <c r="DZ301" s="93"/>
      <c r="EA301" s="93"/>
      <c r="EB301" s="93"/>
      <c r="EC301" s="93"/>
      <c r="ED301" s="93"/>
      <c r="EE301" s="93"/>
      <c r="EF301" s="93"/>
      <c r="EG301" s="93"/>
      <c r="EH301" s="93"/>
      <c r="EI301" s="93"/>
      <c r="EJ301" s="93"/>
      <c r="EK301" s="93"/>
      <c r="EL301" s="93"/>
      <c r="EM301" s="93"/>
      <c r="EN301" s="93"/>
      <c r="EO301" s="93"/>
      <c r="EP301" s="93"/>
      <c r="EQ301" s="93"/>
      <c r="ER301" s="93"/>
      <c r="ES301" s="93"/>
      <c r="ET301" s="93"/>
      <c r="EU301" s="93"/>
      <c r="EV301" s="93"/>
      <c r="EW301" s="93"/>
      <c r="EX301" s="93"/>
      <c r="EY301" s="93"/>
      <c r="EZ301" s="93"/>
      <c r="FA301" s="93"/>
      <c r="FB301" s="93"/>
      <c r="FC301" s="93"/>
      <c r="FD301" s="93"/>
      <c r="FE301" s="93"/>
      <c r="FF301" s="93"/>
      <c r="FG301" s="93"/>
      <c r="FH301" s="93"/>
      <c r="FI301" s="93"/>
      <c r="FJ301" s="93"/>
      <c r="FK301" s="93"/>
      <c r="FL301" s="93"/>
      <c r="FM301" s="93"/>
      <c r="FN301" s="93"/>
      <c r="FO301" s="93"/>
      <c r="FP301" s="93"/>
      <c r="FQ301" s="93"/>
      <c r="FR301" s="93"/>
      <c r="FS301" s="93"/>
      <c r="FT301" s="93"/>
      <c r="FU301" s="93"/>
      <c r="FV301" s="93"/>
      <c r="FW301" s="93"/>
      <c r="FX301" s="93"/>
      <c r="FY301" s="93"/>
      <c r="FZ301" s="93"/>
      <c r="GA301" s="93"/>
      <c r="GB301" s="93"/>
      <c r="GC301" s="93"/>
      <c r="GD301" s="93"/>
      <c r="GE301" s="93"/>
      <c r="GF301" s="93"/>
      <c r="GG301" s="93"/>
      <c r="GH301" s="93"/>
      <c r="GI301" s="93"/>
      <c r="GJ301" s="93"/>
      <c r="GK301" s="93"/>
      <c r="GL301" s="93"/>
      <c r="GM301" s="93"/>
      <c r="GN301" s="93"/>
      <c r="GO301" s="93"/>
      <c r="GP301" s="93"/>
      <c r="GQ301" s="93"/>
      <c r="GR301" s="93"/>
      <c r="GS301" s="93"/>
      <c r="GT301" s="93"/>
      <c r="GU301" s="93"/>
      <c r="GV301" s="93"/>
      <c r="GW301" s="93"/>
      <c r="GX301" s="93"/>
      <c r="GY301" s="93"/>
      <c r="GZ301" s="93"/>
      <c r="HA301" s="93"/>
      <c r="HB301" s="93"/>
      <c r="HC301" s="93"/>
      <c r="HD301" s="93"/>
      <c r="HE301" s="93"/>
      <c r="HF301" s="93"/>
      <c r="HG301" s="93"/>
      <c r="HH301" s="93"/>
      <c r="HI301" s="93"/>
      <c r="HJ301" s="93"/>
      <c r="HK301" s="93"/>
      <c r="HL301" s="93"/>
      <c r="HM301" s="93"/>
      <c r="HN301" s="93"/>
      <c r="HO301" s="93"/>
      <c r="HP301" s="93"/>
      <c r="HQ301" s="93"/>
      <c r="HR301" s="93"/>
      <c r="HS301" s="93"/>
      <c r="HT301" s="93"/>
      <c r="HU301" s="93"/>
      <c r="HV301" s="93"/>
      <c r="HW301" s="93"/>
      <c r="HX301" s="93"/>
      <c r="HY301" s="93"/>
      <c r="HZ301" s="93"/>
      <c r="IA301" s="93"/>
      <c r="IB301" s="93"/>
      <c r="IC301" s="93"/>
      <c r="ID301" s="93"/>
      <c r="IE301" s="93"/>
      <c r="IF301" s="93"/>
      <c r="IG301" s="93"/>
    </row>
    <row r="302" spans="1:9" s="80" customFormat="1" ht="21" customHeight="1">
      <c r="A302" s="88" t="s">
        <v>2116</v>
      </c>
      <c r="B302" s="91" t="s">
        <v>2117</v>
      </c>
      <c r="C302" s="91" t="s">
        <v>1718</v>
      </c>
      <c r="D302" s="94" t="s">
        <v>1684</v>
      </c>
      <c r="E302" s="95" t="s">
        <v>99</v>
      </c>
      <c r="F302" s="96" t="s">
        <v>2081</v>
      </c>
      <c r="G302" s="96" t="s">
        <v>2082</v>
      </c>
      <c r="H302" s="37" t="s">
        <v>2083</v>
      </c>
      <c r="I302" s="92">
        <v>900</v>
      </c>
    </row>
    <row r="303" spans="1:9" s="80" customFormat="1" ht="21" customHeight="1">
      <c r="A303" s="88" t="s">
        <v>2118</v>
      </c>
      <c r="B303" s="91" t="s">
        <v>2119</v>
      </c>
      <c r="C303" s="91" t="s">
        <v>1699</v>
      </c>
      <c r="D303" s="94" t="s">
        <v>1684</v>
      </c>
      <c r="E303" s="95" t="s">
        <v>99</v>
      </c>
      <c r="F303" s="96" t="s">
        <v>2081</v>
      </c>
      <c r="G303" s="96" t="s">
        <v>2082</v>
      </c>
      <c r="H303" s="37" t="s">
        <v>2083</v>
      </c>
      <c r="I303" s="92">
        <v>900</v>
      </c>
    </row>
    <row r="304" spans="1:9" s="80" customFormat="1" ht="21" customHeight="1">
      <c r="A304" s="88" t="s">
        <v>2120</v>
      </c>
      <c r="B304" s="91" t="s">
        <v>2121</v>
      </c>
      <c r="C304" s="91" t="s">
        <v>1770</v>
      </c>
      <c r="D304" s="94" t="s">
        <v>1684</v>
      </c>
      <c r="E304" s="95" t="s">
        <v>55</v>
      </c>
      <c r="F304" s="96" t="s">
        <v>2081</v>
      </c>
      <c r="G304" s="96" t="s">
        <v>2082</v>
      </c>
      <c r="H304" s="37" t="s">
        <v>2083</v>
      </c>
      <c r="I304" s="92">
        <v>900</v>
      </c>
    </row>
    <row r="305" spans="1:9" s="80" customFormat="1" ht="21" customHeight="1">
      <c r="A305" s="88" t="s">
        <v>2122</v>
      </c>
      <c r="B305" s="91" t="s">
        <v>2123</v>
      </c>
      <c r="C305" s="91" t="s">
        <v>1691</v>
      </c>
      <c r="D305" s="94" t="s">
        <v>1684</v>
      </c>
      <c r="E305" s="95" t="s">
        <v>55</v>
      </c>
      <c r="F305" s="96" t="s">
        <v>2081</v>
      </c>
      <c r="G305" s="96" t="s">
        <v>2082</v>
      </c>
      <c r="H305" s="37" t="s">
        <v>2083</v>
      </c>
      <c r="I305" s="92">
        <v>900</v>
      </c>
    </row>
    <row r="306" spans="1:9" s="80" customFormat="1" ht="21" customHeight="1">
      <c r="A306" s="88" t="s">
        <v>2124</v>
      </c>
      <c r="B306" s="91" t="s">
        <v>2125</v>
      </c>
      <c r="C306" s="91" t="s">
        <v>1689</v>
      </c>
      <c r="D306" s="94" t="s">
        <v>1684</v>
      </c>
      <c r="E306" s="95" t="s">
        <v>99</v>
      </c>
      <c r="F306" s="96" t="s">
        <v>2081</v>
      </c>
      <c r="G306" s="96" t="s">
        <v>2082</v>
      </c>
      <c r="H306" s="37" t="s">
        <v>2083</v>
      </c>
      <c r="I306" s="92">
        <v>900</v>
      </c>
    </row>
    <row r="307" spans="1:9" s="80" customFormat="1" ht="21" customHeight="1">
      <c r="A307" s="88" t="s">
        <v>2126</v>
      </c>
      <c r="B307" s="91" t="s">
        <v>2127</v>
      </c>
      <c r="C307" s="91" t="s">
        <v>1716</v>
      </c>
      <c r="D307" s="94" t="s">
        <v>1684</v>
      </c>
      <c r="E307" s="95" t="s">
        <v>99</v>
      </c>
      <c r="F307" s="96" t="s">
        <v>2081</v>
      </c>
      <c r="G307" s="96" t="s">
        <v>2082</v>
      </c>
      <c r="H307" s="37" t="s">
        <v>2083</v>
      </c>
      <c r="I307" s="92">
        <v>900</v>
      </c>
    </row>
    <row r="308" spans="1:9" s="80" customFormat="1" ht="21" customHeight="1">
      <c r="A308" s="88" t="s">
        <v>2128</v>
      </c>
      <c r="B308" s="91" t="s">
        <v>2129</v>
      </c>
      <c r="C308" s="91" t="s">
        <v>1752</v>
      </c>
      <c r="D308" s="94" t="s">
        <v>1684</v>
      </c>
      <c r="E308" s="95" t="s">
        <v>59</v>
      </c>
      <c r="F308" s="96" t="s">
        <v>2081</v>
      </c>
      <c r="G308" s="96" t="s">
        <v>2082</v>
      </c>
      <c r="H308" s="37" t="s">
        <v>2083</v>
      </c>
      <c r="I308" s="92">
        <v>900</v>
      </c>
    </row>
    <row r="309" spans="1:9" s="80" customFormat="1" ht="21" customHeight="1">
      <c r="A309" s="88" t="s">
        <v>2130</v>
      </c>
      <c r="B309" s="91" t="s">
        <v>2131</v>
      </c>
      <c r="C309" s="91" t="s">
        <v>1718</v>
      </c>
      <c r="D309" s="94" t="s">
        <v>1684</v>
      </c>
      <c r="E309" s="95" t="s">
        <v>86</v>
      </c>
      <c r="F309" s="96" t="s">
        <v>2081</v>
      </c>
      <c r="G309" s="96" t="s">
        <v>2082</v>
      </c>
      <c r="H309" s="37" t="s">
        <v>2083</v>
      </c>
      <c r="I309" s="92">
        <v>900</v>
      </c>
    </row>
    <row r="310" spans="1:9" s="80" customFormat="1" ht="21" customHeight="1">
      <c r="A310" s="88" t="s">
        <v>2132</v>
      </c>
      <c r="B310" s="91" t="s">
        <v>2133</v>
      </c>
      <c r="C310" s="91" t="s">
        <v>1712</v>
      </c>
      <c r="D310" s="94" t="s">
        <v>1684</v>
      </c>
      <c r="E310" s="95" t="s">
        <v>99</v>
      </c>
      <c r="F310" s="96" t="s">
        <v>2081</v>
      </c>
      <c r="G310" s="96" t="s">
        <v>2082</v>
      </c>
      <c r="H310" s="37" t="s">
        <v>2083</v>
      </c>
      <c r="I310" s="92">
        <v>900</v>
      </c>
    </row>
    <row r="311" spans="1:9" s="80" customFormat="1" ht="21" customHeight="1">
      <c r="A311" s="88" t="s">
        <v>2134</v>
      </c>
      <c r="B311" s="91" t="s">
        <v>2135</v>
      </c>
      <c r="C311" s="91" t="s">
        <v>1699</v>
      </c>
      <c r="D311" s="94" t="s">
        <v>1684</v>
      </c>
      <c r="E311" s="95" t="s">
        <v>99</v>
      </c>
      <c r="F311" s="96" t="s">
        <v>2081</v>
      </c>
      <c r="G311" s="96" t="s">
        <v>2082</v>
      </c>
      <c r="H311" s="37" t="s">
        <v>2083</v>
      </c>
      <c r="I311" s="92">
        <v>900</v>
      </c>
    </row>
    <row r="312" spans="1:9" s="80" customFormat="1" ht="21" customHeight="1">
      <c r="A312" s="88" t="s">
        <v>2136</v>
      </c>
      <c r="B312" s="91" t="s">
        <v>2137</v>
      </c>
      <c r="C312" s="91" t="s">
        <v>1718</v>
      </c>
      <c r="D312" s="94" t="s">
        <v>1684</v>
      </c>
      <c r="E312" s="95" t="s">
        <v>99</v>
      </c>
      <c r="F312" s="96" t="s">
        <v>2081</v>
      </c>
      <c r="G312" s="96" t="s">
        <v>2082</v>
      </c>
      <c r="H312" s="37" t="s">
        <v>2083</v>
      </c>
      <c r="I312" s="92">
        <v>900</v>
      </c>
    </row>
    <row r="313" spans="1:9" s="80" customFormat="1" ht="21" customHeight="1">
      <c r="A313" s="88" t="s">
        <v>2138</v>
      </c>
      <c r="B313" s="91" t="s">
        <v>2139</v>
      </c>
      <c r="C313" s="91" t="s">
        <v>2140</v>
      </c>
      <c r="D313" s="94" t="s">
        <v>1684</v>
      </c>
      <c r="E313" s="95" t="s">
        <v>55</v>
      </c>
      <c r="F313" s="96" t="s">
        <v>2081</v>
      </c>
      <c r="G313" s="96" t="s">
        <v>2082</v>
      </c>
      <c r="H313" s="37" t="s">
        <v>2083</v>
      </c>
      <c r="I313" s="92">
        <v>900</v>
      </c>
    </row>
    <row r="314" spans="1:9" s="80" customFormat="1" ht="21" customHeight="1">
      <c r="A314" s="88" t="s">
        <v>2141</v>
      </c>
      <c r="B314" s="91" t="s">
        <v>2142</v>
      </c>
      <c r="C314" s="91" t="s">
        <v>1699</v>
      </c>
      <c r="D314" s="94" t="s">
        <v>1684</v>
      </c>
      <c r="E314" s="95" t="s">
        <v>86</v>
      </c>
      <c r="F314" s="96" t="s">
        <v>2081</v>
      </c>
      <c r="G314" s="96" t="s">
        <v>2082</v>
      </c>
      <c r="H314" s="37" t="s">
        <v>2083</v>
      </c>
      <c r="I314" s="92">
        <v>900</v>
      </c>
    </row>
    <row r="315" spans="1:9" s="80" customFormat="1" ht="21" customHeight="1">
      <c r="A315" s="88" t="s">
        <v>2143</v>
      </c>
      <c r="B315" s="91" t="s">
        <v>2144</v>
      </c>
      <c r="C315" s="91" t="s">
        <v>1706</v>
      </c>
      <c r="D315" s="94" t="s">
        <v>1684</v>
      </c>
      <c r="E315" s="95" t="s">
        <v>99</v>
      </c>
      <c r="F315" s="96" t="s">
        <v>2081</v>
      </c>
      <c r="G315" s="96" t="s">
        <v>2082</v>
      </c>
      <c r="H315" s="37" t="s">
        <v>2083</v>
      </c>
      <c r="I315" s="92">
        <v>900</v>
      </c>
    </row>
    <row r="316" spans="1:9" s="80" customFormat="1" ht="21" customHeight="1">
      <c r="A316" s="88" t="s">
        <v>2145</v>
      </c>
      <c r="B316" s="88" t="s">
        <v>2146</v>
      </c>
      <c r="C316" s="91" t="s">
        <v>1701</v>
      </c>
      <c r="D316" s="88" t="s">
        <v>1684</v>
      </c>
      <c r="E316" s="88" t="s">
        <v>55</v>
      </c>
      <c r="F316" s="96" t="s">
        <v>2081</v>
      </c>
      <c r="G316" s="96" t="s">
        <v>2082</v>
      </c>
      <c r="H316" s="88" t="s">
        <v>2083</v>
      </c>
      <c r="I316" s="92">
        <v>900</v>
      </c>
    </row>
    <row r="317" spans="1:9" s="80" customFormat="1" ht="21" customHeight="1">
      <c r="A317" s="88" t="s">
        <v>2147</v>
      </c>
      <c r="B317" s="88" t="s">
        <v>2148</v>
      </c>
      <c r="C317" s="91" t="s">
        <v>1722</v>
      </c>
      <c r="D317" s="88" t="s">
        <v>1684</v>
      </c>
      <c r="E317" s="88" t="s">
        <v>55</v>
      </c>
      <c r="F317" s="96" t="s">
        <v>2081</v>
      </c>
      <c r="G317" s="96" t="s">
        <v>2082</v>
      </c>
      <c r="H317" s="88" t="s">
        <v>2083</v>
      </c>
      <c r="I317" s="92">
        <v>900</v>
      </c>
    </row>
    <row r="318" spans="1:9" s="80" customFormat="1" ht="21" customHeight="1">
      <c r="A318" s="88" t="s">
        <v>2149</v>
      </c>
      <c r="B318" s="88" t="s">
        <v>2150</v>
      </c>
      <c r="C318" s="91" t="s">
        <v>1776</v>
      </c>
      <c r="D318" s="88" t="s">
        <v>1684</v>
      </c>
      <c r="E318" s="88" t="s">
        <v>55</v>
      </c>
      <c r="F318" s="96" t="s">
        <v>2081</v>
      </c>
      <c r="G318" s="96" t="s">
        <v>2082</v>
      </c>
      <c r="H318" s="88" t="s">
        <v>2083</v>
      </c>
      <c r="I318" s="92">
        <v>900</v>
      </c>
    </row>
    <row r="319" spans="1:9" s="80" customFormat="1" ht="21" customHeight="1">
      <c r="A319" s="88" t="s">
        <v>2151</v>
      </c>
      <c r="B319" s="88" t="s">
        <v>2152</v>
      </c>
      <c r="C319" s="91" t="s">
        <v>1699</v>
      </c>
      <c r="D319" s="88" t="s">
        <v>1684</v>
      </c>
      <c r="E319" s="88" t="s">
        <v>55</v>
      </c>
      <c r="F319" s="96" t="s">
        <v>2081</v>
      </c>
      <c r="G319" s="96" t="s">
        <v>2082</v>
      </c>
      <c r="H319" s="88" t="s">
        <v>2083</v>
      </c>
      <c r="I319" s="92">
        <v>900</v>
      </c>
    </row>
    <row r="320" spans="1:9" s="80" customFormat="1" ht="21" customHeight="1">
      <c r="A320" s="88" t="s">
        <v>2153</v>
      </c>
      <c r="B320" s="88" t="s">
        <v>2154</v>
      </c>
      <c r="C320" s="91" t="s">
        <v>1805</v>
      </c>
      <c r="D320" s="88" t="s">
        <v>1684</v>
      </c>
      <c r="E320" s="88" t="s">
        <v>86</v>
      </c>
      <c r="F320" s="96" t="s">
        <v>2081</v>
      </c>
      <c r="G320" s="96" t="s">
        <v>2082</v>
      </c>
      <c r="H320" s="88" t="s">
        <v>2083</v>
      </c>
      <c r="I320" s="92">
        <v>900</v>
      </c>
    </row>
    <row r="321" spans="1:9" s="80" customFormat="1" ht="21" customHeight="1">
      <c r="A321" s="88" t="s">
        <v>2155</v>
      </c>
      <c r="B321" s="88" t="s">
        <v>2156</v>
      </c>
      <c r="C321" s="91" t="s">
        <v>1752</v>
      </c>
      <c r="D321" s="88" t="s">
        <v>1684</v>
      </c>
      <c r="E321" s="88" t="s">
        <v>55</v>
      </c>
      <c r="F321" s="96" t="s">
        <v>2081</v>
      </c>
      <c r="G321" s="96" t="s">
        <v>2082</v>
      </c>
      <c r="H321" s="88" t="s">
        <v>2083</v>
      </c>
      <c r="I321" s="92">
        <v>900</v>
      </c>
    </row>
    <row r="322" spans="1:9" s="80" customFormat="1" ht="21" customHeight="1">
      <c r="A322" s="88" t="s">
        <v>2157</v>
      </c>
      <c r="B322" s="88" t="s">
        <v>2158</v>
      </c>
      <c r="C322" s="91" t="s">
        <v>1805</v>
      </c>
      <c r="D322" s="88" t="s">
        <v>1684</v>
      </c>
      <c r="E322" s="88" t="s">
        <v>99</v>
      </c>
      <c r="F322" s="96" t="s">
        <v>2081</v>
      </c>
      <c r="G322" s="96" t="s">
        <v>2082</v>
      </c>
      <c r="H322" s="88" t="s">
        <v>2083</v>
      </c>
      <c r="I322" s="92">
        <v>900</v>
      </c>
    </row>
    <row r="323" spans="1:9" s="80" customFormat="1" ht="21" customHeight="1">
      <c r="A323" s="88" t="s">
        <v>2159</v>
      </c>
      <c r="B323" s="88" t="s">
        <v>2160</v>
      </c>
      <c r="C323" s="91" t="s">
        <v>1742</v>
      </c>
      <c r="D323" s="88" t="s">
        <v>1684</v>
      </c>
      <c r="E323" s="88" t="s">
        <v>55</v>
      </c>
      <c r="F323" s="96" t="s">
        <v>2081</v>
      </c>
      <c r="G323" s="96" t="s">
        <v>2082</v>
      </c>
      <c r="H323" s="88" t="s">
        <v>2083</v>
      </c>
      <c r="I323" s="92">
        <v>900</v>
      </c>
    </row>
    <row r="324" spans="1:9" s="80" customFormat="1" ht="21" customHeight="1">
      <c r="A324" s="88" t="s">
        <v>2161</v>
      </c>
      <c r="B324" s="88" t="s">
        <v>2162</v>
      </c>
      <c r="C324" s="91" t="s">
        <v>1731</v>
      </c>
      <c r="D324" s="88" t="s">
        <v>1684</v>
      </c>
      <c r="E324" s="88" t="s">
        <v>86</v>
      </c>
      <c r="F324" s="96" t="s">
        <v>2081</v>
      </c>
      <c r="G324" s="96" t="s">
        <v>2082</v>
      </c>
      <c r="H324" s="88" t="s">
        <v>2083</v>
      </c>
      <c r="I324" s="92">
        <v>900</v>
      </c>
    </row>
    <row r="325" spans="1:9" s="80" customFormat="1" ht="21" customHeight="1">
      <c r="A325" s="88" t="s">
        <v>2163</v>
      </c>
      <c r="B325" s="88" t="s">
        <v>2164</v>
      </c>
      <c r="C325" s="91" t="s">
        <v>1731</v>
      </c>
      <c r="D325" s="88" t="s">
        <v>1684</v>
      </c>
      <c r="E325" s="88" t="s">
        <v>55</v>
      </c>
      <c r="F325" s="96" t="s">
        <v>2081</v>
      </c>
      <c r="G325" s="96" t="s">
        <v>2082</v>
      </c>
      <c r="H325" s="88" t="s">
        <v>2083</v>
      </c>
      <c r="I325" s="92">
        <v>900</v>
      </c>
    </row>
    <row r="326" spans="1:9" s="80" customFormat="1" ht="21" customHeight="1">
      <c r="A326" s="88" t="s">
        <v>2165</v>
      </c>
      <c r="B326" s="88" t="s">
        <v>2166</v>
      </c>
      <c r="C326" s="91" t="s">
        <v>1805</v>
      </c>
      <c r="D326" s="88" t="s">
        <v>1684</v>
      </c>
      <c r="E326" s="88" t="s">
        <v>55</v>
      </c>
      <c r="F326" s="96" t="s">
        <v>2081</v>
      </c>
      <c r="G326" s="96" t="s">
        <v>2082</v>
      </c>
      <c r="H326" s="88" t="s">
        <v>2083</v>
      </c>
      <c r="I326" s="92">
        <v>900</v>
      </c>
    </row>
    <row r="327" spans="1:9" s="80" customFormat="1" ht="21" customHeight="1">
      <c r="A327" s="88" t="s">
        <v>2167</v>
      </c>
      <c r="B327" s="88" t="s">
        <v>2168</v>
      </c>
      <c r="C327" s="91" t="s">
        <v>1689</v>
      </c>
      <c r="D327" s="88" t="s">
        <v>1684</v>
      </c>
      <c r="E327" s="88" t="s">
        <v>99</v>
      </c>
      <c r="F327" s="96" t="s">
        <v>2081</v>
      </c>
      <c r="G327" s="96" t="s">
        <v>2082</v>
      </c>
      <c r="H327" s="88" t="s">
        <v>2083</v>
      </c>
      <c r="I327" s="92">
        <v>900</v>
      </c>
    </row>
    <row r="328" spans="1:9" s="80" customFormat="1" ht="21" customHeight="1">
      <c r="A328" s="88" t="s">
        <v>2169</v>
      </c>
      <c r="B328" s="88" t="s">
        <v>2170</v>
      </c>
      <c r="C328" s="91" t="s">
        <v>1699</v>
      </c>
      <c r="D328" s="88" t="s">
        <v>1684</v>
      </c>
      <c r="E328" s="88" t="s">
        <v>86</v>
      </c>
      <c r="F328" s="96" t="s">
        <v>2081</v>
      </c>
      <c r="G328" s="96" t="s">
        <v>2082</v>
      </c>
      <c r="H328" s="88" t="s">
        <v>2083</v>
      </c>
      <c r="I328" s="92">
        <v>900</v>
      </c>
    </row>
    <row r="329" spans="1:9" s="80" customFormat="1" ht="21" customHeight="1">
      <c r="A329" s="88" t="s">
        <v>2171</v>
      </c>
      <c r="B329" s="88" t="s">
        <v>2172</v>
      </c>
      <c r="C329" s="91" t="s">
        <v>1722</v>
      </c>
      <c r="D329" s="88" t="s">
        <v>1684</v>
      </c>
      <c r="E329" s="88" t="s">
        <v>55</v>
      </c>
      <c r="F329" s="96" t="s">
        <v>2081</v>
      </c>
      <c r="G329" s="96" t="s">
        <v>2082</v>
      </c>
      <c r="H329" s="88" t="s">
        <v>2083</v>
      </c>
      <c r="I329" s="92">
        <v>900</v>
      </c>
    </row>
    <row r="330" spans="1:9" s="80" customFormat="1" ht="21" customHeight="1">
      <c r="A330" s="88" t="s">
        <v>2173</v>
      </c>
      <c r="B330" s="88" t="s">
        <v>2174</v>
      </c>
      <c r="C330" s="91" t="s">
        <v>1716</v>
      </c>
      <c r="D330" s="88" t="s">
        <v>1684</v>
      </c>
      <c r="E330" s="88" t="s">
        <v>59</v>
      </c>
      <c r="F330" s="96" t="s">
        <v>2081</v>
      </c>
      <c r="G330" s="96" t="s">
        <v>2082</v>
      </c>
      <c r="H330" s="88" t="s">
        <v>2083</v>
      </c>
      <c r="I330" s="92">
        <v>900</v>
      </c>
    </row>
    <row r="331" spans="1:9" s="80" customFormat="1" ht="21" customHeight="1">
      <c r="A331" s="88" t="s">
        <v>2175</v>
      </c>
      <c r="B331" s="88" t="s">
        <v>2176</v>
      </c>
      <c r="C331" s="91" t="s">
        <v>1693</v>
      </c>
      <c r="D331" s="88" t="s">
        <v>1684</v>
      </c>
      <c r="E331" s="88" t="s">
        <v>59</v>
      </c>
      <c r="F331" s="96" t="s">
        <v>2081</v>
      </c>
      <c r="G331" s="96" t="s">
        <v>2082</v>
      </c>
      <c r="H331" s="88" t="s">
        <v>2083</v>
      </c>
      <c r="I331" s="92">
        <v>900</v>
      </c>
    </row>
    <row r="332" spans="1:9" s="80" customFormat="1" ht="21" customHeight="1">
      <c r="A332" s="88" t="s">
        <v>2177</v>
      </c>
      <c r="B332" s="88" t="s">
        <v>2178</v>
      </c>
      <c r="C332" s="91" t="s">
        <v>1706</v>
      </c>
      <c r="D332" s="88" t="s">
        <v>1684</v>
      </c>
      <c r="E332" s="88" t="s">
        <v>59</v>
      </c>
      <c r="F332" s="96" t="s">
        <v>2081</v>
      </c>
      <c r="G332" s="96" t="s">
        <v>2082</v>
      </c>
      <c r="H332" s="88" t="s">
        <v>2083</v>
      </c>
      <c r="I332" s="92">
        <v>900</v>
      </c>
    </row>
    <row r="333" spans="1:9" s="80" customFormat="1" ht="21" customHeight="1">
      <c r="A333" s="88" t="s">
        <v>2179</v>
      </c>
      <c r="B333" s="88" t="s">
        <v>2180</v>
      </c>
      <c r="C333" s="91" t="s">
        <v>1770</v>
      </c>
      <c r="D333" s="88" t="s">
        <v>1684</v>
      </c>
      <c r="E333" s="88" t="s">
        <v>59</v>
      </c>
      <c r="F333" s="96" t="s">
        <v>2081</v>
      </c>
      <c r="G333" s="96" t="s">
        <v>2082</v>
      </c>
      <c r="H333" s="88" t="s">
        <v>2083</v>
      </c>
      <c r="I333" s="92">
        <v>900</v>
      </c>
    </row>
    <row r="334" spans="1:9" s="80" customFormat="1" ht="21" customHeight="1">
      <c r="A334" s="88" t="s">
        <v>2181</v>
      </c>
      <c r="B334" s="88" t="s">
        <v>2182</v>
      </c>
      <c r="C334" s="91" t="s">
        <v>1714</v>
      </c>
      <c r="D334" s="88" t="s">
        <v>1684</v>
      </c>
      <c r="E334" s="88" t="s">
        <v>59</v>
      </c>
      <c r="F334" s="96" t="s">
        <v>2081</v>
      </c>
      <c r="G334" s="96" t="s">
        <v>2082</v>
      </c>
      <c r="H334" s="88" t="s">
        <v>2083</v>
      </c>
      <c r="I334" s="92">
        <v>900</v>
      </c>
    </row>
    <row r="335" spans="1:241" s="80" customFormat="1" ht="21" customHeight="1">
      <c r="A335" s="88" t="s">
        <v>2183</v>
      </c>
      <c r="B335" s="91" t="s">
        <v>2184</v>
      </c>
      <c r="C335" s="91" t="s">
        <v>1714</v>
      </c>
      <c r="D335" s="94" t="s">
        <v>1684</v>
      </c>
      <c r="E335" s="95" t="s">
        <v>55</v>
      </c>
      <c r="F335" s="96" t="s">
        <v>2185</v>
      </c>
      <c r="G335" s="96" t="s">
        <v>2186</v>
      </c>
      <c r="H335" s="37">
        <v>15512389445</v>
      </c>
      <c r="I335" s="92">
        <v>900</v>
      </c>
      <c r="J335" s="93"/>
      <c r="K335" s="93"/>
      <c r="L335" s="93"/>
      <c r="M335" s="93"/>
      <c r="N335" s="93"/>
      <c r="O335" s="93"/>
      <c r="P335" s="93"/>
      <c r="Q335" s="93"/>
      <c r="R335" s="93"/>
      <c r="S335" s="93"/>
      <c r="T335" s="93"/>
      <c r="U335" s="93"/>
      <c r="V335" s="93"/>
      <c r="W335" s="93"/>
      <c r="X335" s="93"/>
      <c r="Y335" s="93"/>
      <c r="Z335" s="93"/>
      <c r="AA335" s="93"/>
      <c r="AB335" s="93"/>
      <c r="AC335" s="93"/>
      <c r="AD335" s="93"/>
      <c r="AE335" s="93"/>
      <c r="AF335" s="93"/>
      <c r="AG335" s="93"/>
      <c r="AH335" s="93"/>
      <c r="AI335" s="93"/>
      <c r="AJ335" s="93"/>
      <c r="AK335" s="93"/>
      <c r="AL335" s="93"/>
      <c r="AM335" s="93"/>
      <c r="AN335" s="93"/>
      <c r="AO335" s="93"/>
      <c r="AP335" s="93"/>
      <c r="AQ335" s="93"/>
      <c r="AR335" s="93"/>
      <c r="AS335" s="93"/>
      <c r="AT335" s="93"/>
      <c r="AU335" s="93"/>
      <c r="AV335" s="93"/>
      <c r="AW335" s="93"/>
      <c r="AX335" s="93"/>
      <c r="AY335" s="93"/>
      <c r="AZ335" s="93"/>
      <c r="BA335" s="93"/>
      <c r="BB335" s="93"/>
      <c r="BC335" s="93"/>
      <c r="BD335" s="93"/>
      <c r="BE335" s="93"/>
      <c r="BF335" s="93"/>
      <c r="BG335" s="93"/>
      <c r="BH335" s="93"/>
      <c r="BI335" s="93"/>
      <c r="BJ335" s="93"/>
      <c r="BK335" s="93"/>
      <c r="BL335" s="93"/>
      <c r="BM335" s="93"/>
      <c r="BN335" s="93"/>
      <c r="BO335" s="93"/>
      <c r="BP335" s="93"/>
      <c r="BQ335" s="93"/>
      <c r="BR335" s="93"/>
      <c r="BS335" s="93"/>
      <c r="BT335" s="93"/>
      <c r="BU335" s="93"/>
      <c r="BV335" s="93"/>
      <c r="BW335" s="93"/>
      <c r="BX335" s="93"/>
      <c r="BY335" s="93"/>
      <c r="BZ335" s="93"/>
      <c r="CA335" s="93"/>
      <c r="CB335" s="93"/>
      <c r="CC335" s="93"/>
      <c r="CD335" s="93"/>
      <c r="CE335" s="93"/>
      <c r="CF335" s="93"/>
      <c r="CG335" s="93"/>
      <c r="CH335" s="93"/>
      <c r="CI335" s="93"/>
      <c r="CJ335" s="93"/>
      <c r="CK335" s="93"/>
      <c r="CL335" s="93"/>
      <c r="CM335" s="93"/>
      <c r="CN335" s="93"/>
      <c r="CO335" s="93"/>
      <c r="CP335" s="93"/>
      <c r="CQ335" s="93"/>
      <c r="CR335" s="93"/>
      <c r="CS335" s="93"/>
      <c r="CT335" s="93"/>
      <c r="CU335" s="93"/>
      <c r="CV335" s="93"/>
      <c r="CW335" s="93"/>
      <c r="CX335" s="93"/>
      <c r="CY335" s="93"/>
      <c r="CZ335" s="93"/>
      <c r="DA335" s="93"/>
      <c r="DB335" s="93"/>
      <c r="DC335" s="93"/>
      <c r="DD335" s="93"/>
      <c r="DE335" s="93"/>
      <c r="DF335" s="93"/>
      <c r="DG335" s="93"/>
      <c r="DH335" s="93"/>
      <c r="DI335" s="93"/>
      <c r="DJ335" s="93"/>
      <c r="DK335" s="93"/>
      <c r="DL335" s="93"/>
      <c r="DM335" s="93"/>
      <c r="DN335" s="93"/>
      <c r="DO335" s="93"/>
      <c r="DP335" s="93"/>
      <c r="DQ335" s="93"/>
      <c r="DR335" s="93"/>
      <c r="DS335" s="93"/>
      <c r="DT335" s="93"/>
      <c r="DU335" s="93"/>
      <c r="DV335" s="93"/>
      <c r="DW335" s="93"/>
      <c r="DX335" s="93"/>
      <c r="DY335" s="93"/>
      <c r="DZ335" s="93"/>
      <c r="EA335" s="93"/>
      <c r="EB335" s="93"/>
      <c r="EC335" s="93"/>
      <c r="ED335" s="93"/>
      <c r="EE335" s="93"/>
      <c r="EF335" s="93"/>
      <c r="EG335" s="93"/>
      <c r="EH335" s="93"/>
      <c r="EI335" s="93"/>
      <c r="EJ335" s="93"/>
      <c r="EK335" s="93"/>
      <c r="EL335" s="93"/>
      <c r="EM335" s="93"/>
      <c r="EN335" s="93"/>
      <c r="EO335" s="93"/>
      <c r="EP335" s="93"/>
      <c r="EQ335" s="93"/>
      <c r="ER335" s="93"/>
      <c r="ES335" s="93"/>
      <c r="ET335" s="93"/>
      <c r="EU335" s="93"/>
      <c r="EV335" s="93"/>
      <c r="EW335" s="93"/>
      <c r="EX335" s="93"/>
      <c r="EY335" s="93"/>
      <c r="EZ335" s="93"/>
      <c r="FA335" s="93"/>
      <c r="FB335" s="93"/>
      <c r="FC335" s="93"/>
      <c r="FD335" s="93"/>
      <c r="FE335" s="93"/>
      <c r="FF335" s="93"/>
      <c r="FG335" s="93"/>
      <c r="FH335" s="93"/>
      <c r="FI335" s="93"/>
      <c r="FJ335" s="93"/>
      <c r="FK335" s="93"/>
      <c r="FL335" s="93"/>
      <c r="FM335" s="93"/>
      <c r="FN335" s="93"/>
      <c r="FO335" s="93"/>
      <c r="FP335" s="93"/>
      <c r="FQ335" s="93"/>
      <c r="FR335" s="93"/>
      <c r="FS335" s="93"/>
      <c r="FT335" s="93"/>
      <c r="FU335" s="93"/>
      <c r="FV335" s="93"/>
      <c r="FW335" s="93"/>
      <c r="FX335" s="93"/>
      <c r="FY335" s="93"/>
      <c r="FZ335" s="93"/>
      <c r="GA335" s="93"/>
      <c r="GB335" s="93"/>
      <c r="GC335" s="93"/>
      <c r="GD335" s="93"/>
      <c r="GE335" s="93"/>
      <c r="GF335" s="93"/>
      <c r="GG335" s="93"/>
      <c r="GH335" s="93"/>
      <c r="GI335" s="93"/>
      <c r="GJ335" s="93"/>
      <c r="GK335" s="93"/>
      <c r="GL335" s="93"/>
      <c r="GM335" s="93"/>
      <c r="GN335" s="93"/>
      <c r="GO335" s="93"/>
      <c r="GP335" s="93"/>
      <c r="GQ335" s="93"/>
      <c r="GR335" s="93"/>
      <c r="GS335" s="93"/>
      <c r="GT335" s="93"/>
      <c r="GU335" s="93"/>
      <c r="GV335" s="93"/>
      <c r="GW335" s="93"/>
      <c r="GX335" s="93"/>
      <c r="GY335" s="93"/>
      <c r="GZ335" s="93"/>
      <c r="HA335" s="93"/>
      <c r="HB335" s="93"/>
      <c r="HC335" s="93"/>
      <c r="HD335" s="93"/>
      <c r="HE335" s="93"/>
      <c r="HF335" s="93"/>
      <c r="HG335" s="93"/>
      <c r="HH335" s="93"/>
      <c r="HI335" s="93"/>
      <c r="HJ335" s="93"/>
      <c r="HK335" s="93"/>
      <c r="HL335" s="93"/>
      <c r="HM335" s="93"/>
      <c r="HN335" s="93"/>
      <c r="HO335" s="93"/>
      <c r="HP335" s="93"/>
      <c r="HQ335" s="93"/>
      <c r="HR335" s="93"/>
      <c r="HS335" s="93"/>
      <c r="HT335" s="93"/>
      <c r="HU335" s="93"/>
      <c r="HV335" s="93"/>
      <c r="HW335" s="93"/>
      <c r="HX335" s="93"/>
      <c r="HY335" s="93"/>
      <c r="HZ335" s="93"/>
      <c r="IA335" s="93"/>
      <c r="IB335" s="93"/>
      <c r="IC335" s="93"/>
      <c r="ID335" s="93"/>
      <c r="IE335" s="93"/>
      <c r="IF335" s="93"/>
      <c r="IG335" s="93"/>
    </row>
    <row r="336" spans="1:241" s="80" customFormat="1" ht="21" customHeight="1">
      <c r="A336" s="88" t="s">
        <v>2187</v>
      </c>
      <c r="B336" s="91" t="s">
        <v>2188</v>
      </c>
      <c r="C336" s="91" t="s">
        <v>1902</v>
      </c>
      <c r="D336" s="94" t="s">
        <v>1684</v>
      </c>
      <c r="E336" s="95" t="s">
        <v>55</v>
      </c>
      <c r="F336" s="96" t="s">
        <v>2185</v>
      </c>
      <c r="G336" s="96" t="s">
        <v>2186</v>
      </c>
      <c r="H336" s="37">
        <v>13730145312</v>
      </c>
      <c r="I336" s="92">
        <v>900</v>
      </c>
      <c r="J336" s="93"/>
      <c r="K336" s="93"/>
      <c r="L336" s="93"/>
      <c r="M336" s="93"/>
      <c r="N336" s="93"/>
      <c r="O336" s="93"/>
      <c r="P336" s="93"/>
      <c r="Q336" s="93"/>
      <c r="R336" s="93"/>
      <c r="S336" s="93"/>
      <c r="T336" s="93"/>
      <c r="U336" s="93"/>
      <c r="V336" s="93"/>
      <c r="W336" s="93"/>
      <c r="X336" s="93"/>
      <c r="Y336" s="93"/>
      <c r="Z336" s="93"/>
      <c r="AA336" s="93"/>
      <c r="AB336" s="93"/>
      <c r="AC336" s="93"/>
      <c r="AD336" s="93"/>
      <c r="AE336" s="93"/>
      <c r="AF336" s="93"/>
      <c r="AG336" s="93"/>
      <c r="AH336" s="93"/>
      <c r="AI336" s="93"/>
      <c r="AJ336" s="93"/>
      <c r="AK336" s="93"/>
      <c r="AL336" s="93"/>
      <c r="AM336" s="93"/>
      <c r="AN336" s="93"/>
      <c r="AO336" s="93"/>
      <c r="AP336" s="93"/>
      <c r="AQ336" s="93"/>
      <c r="AR336" s="93"/>
      <c r="AS336" s="93"/>
      <c r="AT336" s="93"/>
      <c r="AU336" s="93"/>
      <c r="AV336" s="93"/>
      <c r="AW336" s="93"/>
      <c r="AX336" s="93"/>
      <c r="AY336" s="93"/>
      <c r="AZ336" s="93"/>
      <c r="BA336" s="93"/>
      <c r="BB336" s="93"/>
      <c r="BC336" s="93"/>
      <c r="BD336" s="93"/>
      <c r="BE336" s="93"/>
      <c r="BF336" s="93"/>
      <c r="BG336" s="93"/>
      <c r="BH336" s="93"/>
      <c r="BI336" s="93"/>
      <c r="BJ336" s="93"/>
      <c r="BK336" s="93"/>
      <c r="BL336" s="93"/>
      <c r="BM336" s="93"/>
      <c r="BN336" s="93"/>
      <c r="BO336" s="93"/>
      <c r="BP336" s="93"/>
      <c r="BQ336" s="93"/>
      <c r="BR336" s="93"/>
      <c r="BS336" s="93"/>
      <c r="BT336" s="93"/>
      <c r="BU336" s="93"/>
      <c r="BV336" s="93"/>
      <c r="BW336" s="93"/>
      <c r="BX336" s="93"/>
      <c r="BY336" s="93"/>
      <c r="BZ336" s="93"/>
      <c r="CA336" s="93"/>
      <c r="CB336" s="93"/>
      <c r="CC336" s="93"/>
      <c r="CD336" s="93"/>
      <c r="CE336" s="93"/>
      <c r="CF336" s="93"/>
      <c r="CG336" s="93"/>
      <c r="CH336" s="93"/>
      <c r="CI336" s="93"/>
      <c r="CJ336" s="93"/>
      <c r="CK336" s="93"/>
      <c r="CL336" s="93"/>
      <c r="CM336" s="93"/>
      <c r="CN336" s="93"/>
      <c r="CO336" s="93"/>
      <c r="CP336" s="93"/>
      <c r="CQ336" s="93"/>
      <c r="CR336" s="93"/>
      <c r="CS336" s="93"/>
      <c r="CT336" s="93"/>
      <c r="CU336" s="93"/>
      <c r="CV336" s="93"/>
      <c r="CW336" s="93"/>
      <c r="CX336" s="93"/>
      <c r="CY336" s="93"/>
      <c r="CZ336" s="93"/>
      <c r="DA336" s="93"/>
      <c r="DB336" s="93"/>
      <c r="DC336" s="93"/>
      <c r="DD336" s="93"/>
      <c r="DE336" s="93"/>
      <c r="DF336" s="93"/>
      <c r="DG336" s="93"/>
      <c r="DH336" s="93"/>
      <c r="DI336" s="93"/>
      <c r="DJ336" s="93"/>
      <c r="DK336" s="93"/>
      <c r="DL336" s="93"/>
      <c r="DM336" s="93"/>
      <c r="DN336" s="93"/>
      <c r="DO336" s="93"/>
      <c r="DP336" s="93"/>
      <c r="DQ336" s="93"/>
      <c r="DR336" s="93"/>
      <c r="DS336" s="93"/>
      <c r="DT336" s="93"/>
      <c r="DU336" s="93"/>
      <c r="DV336" s="93"/>
      <c r="DW336" s="93"/>
      <c r="DX336" s="93"/>
      <c r="DY336" s="93"/>
      <c r="DZ336" s="93"/>
      <c r="EA336" s="93"/>
      <c r="EB336" s="93"/>
      <c r="EC336" s="93"/>
      <c r="ED336" s="93"/>
      <c r="EE336" s="93"/>
      <c r="EF336" s="93"/>
      <c r="EG336" s="93"/>
      <c r="EH336" s="93"/>
      <c r="EI336" s="93"/>
      <c r="EJ336" s="93"/>
      <c r="EK336" s="93"/>
      <c r="EL336" s="93"/>
      <c r="EM336" s="93"/>
      <c r="EN336" s="93"/>
      <c r="EO336" s="93"/>
      <c r="EP336" s="93"/>
      <c r="EQ336" s="93"/>
      <c r="ER336" s="93"/>
      <c r="ES336" s="93"/>
      <c r="ET336" s="93"/>
      <c r="EU336" s="93"/>
      <c r="EV336" s="93"/>
      <c r="EW336" s="93"/>
      <c r="EX336" s="93"/>
      <c r="EY336" s="93"/>
      <c r="EZ336" s="93"/>
      <c r="FA336" s="93"/>
      <c r="FB336" s="93"/>
      <c r="FC336" s="93"/>
      <c r="FD336" s="93"/>
      <c r="FE336" s="93"/>
      <c r="FF336" s="93"/>
      <c r="FG336" s="93"/>
      <c r="FH336" s="93"/>
      <c r="FI336" s="93"/>
      <c r="FJ336" s="93"/>
      <c r="FK336" s="93"/>
      <c r="FL336" s="93"/>
      <c r="FM336" s="93"/>
      <c r="FN336" s="93"/>
      <c r="FO336" s="93"/>
      <c r="FP336" s="93"/>
      <c r="FQ336" s="93"/>
      <c r="FR336" s="93"/>
      <c r="FS336" s="93"/>
      <c r="FT336" s="93"/>
      <c r="FU336" s="93"/>
      <c r="FV336" s="93"/>
      <c r="FW336" s="93"/>
      <c r="FX336" s="93"/>
      <c r="FY336" s="93"/>
      <c r="FZ336" s="93"/>
      <c r="GA336" s="93"/>
      <c r="GB336" s="93"/>
      <c r="GC336" s="93"/>
      <c r="GD336" s="93"/>
      <c r="GE336" s="93"/>
      <c r="GF336" s="93"/>
      <c r="GG336" s="93"/>
      <c r="GH336" s="93"/>
      <c r="GI336" s="93"/>
      <c r="GJ336" s="93"/>
      <c r="GK336" s="93"/>
      <c r="GL336" s="93"/>
      <c r="GM336" s="93"/>
      <c r="GN336" s="93"/>
      <c r="GO336" s="93"/>
      <c r="GP336" s="93"/>
      <c r="GQ336" s="93"/>
      <c r="GR336" s="93"/>
      <c r="GS336" s="93"/>
      <c r="GT336" s="93"/>
      <c r="GU336" s="93"/>
      <c r="GV336" s="93"/>
      <c r="GW336" s="93"/>
      <c r="GX336" s="93"/>
      <c r="GY336" s="93"/>
      <c r="GZ336" s="93"/>
      <c r="HA336" s="93"/>
      <c r="HB336" s="93"/>
      <c r="HC336" s="93"/>
      <c r="HD336" s="93"/>
      <c r="HE336" s="93"/>
      <c r="HF336" s="93"/>
      <c r="HG336" s="93"/>
      <c r="HH336" s="93"/>
      <c r="HI336" s="93"/>
      <c r="HJ336" s="93"/>
      <c r="HK336" s="93"/>
      <c r="HL336" s="93"/>
      <c r="HM336" s="93"/>
      <c r="HN336" s="93"/>
      <c r="HO336" s="93"/>
      <c r="HP336" s="93"/>
      <c r="HQ336" s="93"/>
      <c r="HR336" s="93"/>
      <c r="HS336" s="93"/>
      <c r="HT336" s="93"/>
      <c r="HU336" s="93"/>
      <c r="HV336" s="93"/>
      <c r="HW336" s="93"/>
      <c r="HX336" s="93"/>
      <c r="HY336" s="93"/>
      <c r="HZ336" s="93"/>
      <c r="IA336" s="93"/>
      <c r="IB336" s="93"/>
      <c r="IC336" s="93"/>
      <c r="ID336" s="93"/>
      <c r="IE336" s="93"/>
      <c r="IF336" s="93"/>
      <c r="IG336" s="93"/>
    </row>
    <row r="337" spans="1:241" s="80" customFormat="1" ht="21" customHeight="1">
      <c r="A337" s="88" t="s">
        <v>2189</v>
      </c>
      <c r="B337" s="91" t="s">
        <v>2190</v>
      </c>
      <c r="C337" s="91" t="s">
        <v>1770</v>
      </c>
      <c r="D337" s="94" t="s">
        <v>1684</v>
      </c>
      <c r="E337" s="95" t="s">
        <v>86</v>
      </c>
      <c r="F337" s="96" t="s">
        <v>2185</v>
      </c>
      <c r="G337" s="96" t="s">
        <v>2186</v>
      </c>
      <c r="H337" s="95" t="s">
        <v>2191</v>
      </c>
      <c r="I337" s="92">
        <v>900</v>
      </c>
      <c r="J337" s="93"/>
      <c r="K337" s="93"/>
      <c r="L337" s="93"/>
      <c r="M337" s="93"/>
      <c r="N337" s="93"/>
      <c r="O337" s="93"/>
      <c r="P337" s="93"/>
      <c r="Q337" s="93"/>
      <c r="R337" s="93"/>
      <c r="S337" s="93"/>
      <c r="T337" s="93"/>
      <c r="U337" s="93"/>
      <c r="V337" s="93"/>
      <c r="W337" s="93"/>
      <c r="X337" s="93"/>
      <c r="Y337" s="93"/>
      <c r="Z337" s="93"/>
      <c r="AA337" s="93"/>
      <c r="AB337" s="93"/>
      <c r="AC337" s="93"/>
      <c r="AD337" s="93"/>
      <c r="AE337" s="93"/>
      <c r="AF337" s="93"/>
      <c r="AG337" s="93"/>
      <c r="AH337" s="93"/>
      <c r="AI337" s="93"/>
      <c r="AJ337" s="93"/>
      <c r="AK337" s="93"/>
      <c r="AL337" s="93"/>
      <c r="AM337" s="93"/>
      <c r="AN337" s="93"/>
      <c r="AO337" s="93"/>
      <c r="AP337" s="93"/>
      <c r="AQ337" s="93"/>
      <c r="AR337" s="93"/>
      <c r="AS337" s="93"/>
      <c r="AT337" s="93"/>
      <c r="AU337" s="93"/>
      <c r="AV337" s="93"/>
      <c r="AW337" s="93"/>
      <c r="AX337" s="93"/>
      <c r="AY337" s="93"/>
      <c r="AZ337" s="93"/>
      <c r="BA337" s="93"/>
      <c r="BB337" s="93"/>
      <c r="BC337" s="93"/>
      <c r="BD337" s="93"/>
      <c r="BE337" s="93"/>
      <c r="BF337" s="93"/>
      <c r="BG337" s="93"/>
      <c r="BH337" s="93"/>
      <c r="BI337" s="93"/>
      <c r="BJ337" s="93"/>
      <c r="BK337" s="93"/>
      <c r="BL337" s="93"/>
      <c r="BM337" s="93"/>
      <c r="BN337" s="93"/>
      <c r="BO337" s="93"/>
      <c r="BP337" s="93"/>
      <c r="BQ337" s="93"/>
      <c r="BR337" s="93"/>
      <c r="BS337" s="93"/>
      <c r="BT337" s="93"/>
      <c r="BU337" s="93"/>
      <c r="BV337" s="93"/>
      <c r="BW337" s="93"/>
      <c r="BX337" s="93"/>
      <c r="BY337" s="93"/>
      <c r="BZ337" s="93"/>
      <c r="CA337" s="93"/>
      <c r="CB337" s="93"/>
      <c r="CC337" s="93"/>
      <c r="CD337" s="93"/>
      <c r="CE337" s="93"/>
      <c r="CF337" s="93"/>
      <c r="CG337" s="93"/>
      <c r="CH337" s="93"/>
      <c r="CI337" s="93"/>
      <c r="CJ337" s="93"/>
      <c r="CK337" s="93"/>
      <c r="CL337" s="93"/>
      <c r="CM337" s="93"/>
      <c r="CN337" s="93"/>
      <c r="CO337" s="93"/>
      <c r="CP337" s="93"/>
      <c r="CQ337" s="93"/>
      <c r="CR337" s="93"/>
      <c r="CS337" s="93"/>
      <c r="CT337" s="93"/>
      <c r="CU337" s="93"/>
      <c r="CV337" s="93"/>
      <c r="CW337" s="93"/>
      <c r="CX337" s="93"/>
      <c r="CY337" s="93"/>
      <c r="CZ337" s="93"/>
      <c r="DA337" s="93"/>
      <c r="DB337" s="93"/>
      <c r="DC337" s="93"/>
      <c r="DD337" s="93"/>
      <c r="DE337" s="93"/>
      <c r="DF337" s="93"/>
      <c r="DG337" s="93"/>
      <c r="DH337" s="93"/>
      <c r="DI337" s="93"/>
      <c r="DJ337" s="93"/>
      <c r="DK337" s="93"/>
      <c r="DL337" s="93"/>
      <c r="DM337" s="93"/>
      <c r="DN337" s="93"/>
      <c r="DO337" s="93"/>
      <c r="DP337" s="93"/>
      <c r="DQ337" s="93"/>
      <c r="DR337" s="93"/>
      <c r="DS337" s="93"/>
      <c r="DT337" s="93"/>
      <c r="DU337" s="93"/>
      <c r="DV337" s="93"/>
      <c r="DW337" s="93"/>
      <c r="DX337" s="93"/>
      <c r="DY337" s="93"/>
      <c r="DZ337" s="93"/>
      <c r="EA337" s="93"/>
      <c r="EB337" s="93"/>
      <c r="EC337" s="93"/>
      <c r="ED337" s="93"/>
      <c r="EE337" s="93"/>
      <c r="EF337" s="93"/>
      <c r="EG337" s="93"/>
      <c r="EH337" s="93"/>
      <c r="EI337" s="93"/>
      <c r="EJ337" s="93"/>
      <c r="EK337" s="93"/>
      <c r="EL337" s="93"/>
      <c r="EM337" s="93"/>
      <c r="EN337" s="93"/>
      <c r="EO337" s="93"/>
      <c r="EP337" s="93"/>
      <c r="EQ337" s="93"/>
      <c r="ER337" s="93"/>
      <c r="ES337" s="93"/>
      <c r="ET337" s="93"/>
      <c r="EU337" s="93"/>
      <c r="EV337" s="93"/>
      <c r="EW337" s="93"/>
      <c r="EX337" s="93"/>
      <c r="EY337" s="93"/>
      <c r="EZ337" s="93"/>
      <c r="FA337" s="93"/>
      <c r="FB337" s="93"/>
      <c r="FC337" s="93"/>
      <c r="FD337" s="93"/>
      <c r="FE337" s="93"/>
      <c r="FF337" s="93"/>
      <c r="FG337" s="93"/>
      <c r="FH337" s="93"/>
      <c r="FI337" s="93"/>
      <c r="FJ337" s="93"/>
      <c r="FK337" s="93"/>
      <c r="FL337" s="93"/>
      <c r="FM337" s="93"/>
      <c r="FN337" s="93"/>
      <c r="FO337" s="93"/>
      <c r="FP337" s="93"/>
      <c r="FQ337" s="93"/>
      <c r="FR337" s="93"/>
      <c r="FS337" s="93"/>
      <c r="FT337" s="93"/>
      <c r="FU337" s="93"/>
      <c r="FV337" s="93"/>
      <c r="FW337" s="93"/>
      <c r="FX337" s="93"/>
      <c r="FY337" s="93"/>
      <c r="FZ337" s="93"/>
      <c r="GA337" s="93"/>
      <c r="GB337" s="93"/>
      <c r="GC337" s="93"/>
      <c r="GD337" s="93"/>
      <c r="GE337" s="93"/>
      <c r="GF337" s="93"/>
      <c r="GG337" s="93"/>
      <c r="GH337" s="93"/>
      <c r="GI337" s="93"/>
      <c r="GJ337" s="93"/>
      <c r="GK337" s="93"/>
      <c r="GL337" s="93"/>
      <c r="GM337" s="93"/>
      <c r="GN337" s="93"/>
      <c r="GO337" s="93"/>
      <c r="GP337" s="93"/>
      <c r="GQ337" s="93"/>
      <c r="GR337" s="93"/>
      <c r="GS337" s="93"/>
      <c r="GT337" s="93"/>
      <c r="GU337" s="93"/>
      <c r="GV337" s="93"/>
      <c r="GW337" s="93"/>
      <c r="GX337" s="93"/>
      <c r="GY337" s="93"/>
      <c r="GZ337" s="93"/>
      <c r="HA337" s="93"/>
      <c r="HB337" s="93"/>
      <c r="HC337" s="93"/>
      <c r="HD337" s="93"/>
      <c r="HE337" s="93"/>
      <c r="HF337" s="93"/>
      <c r="HG337" s="93"/>
      <c r="HH337" s="93"/>
      <c r="HI337" s="93"/>
      <c r="HJ337" s="93"/>
      <c r="HK337" s="93"/>
      <c r="HL337" s="93"/>
      <c r="HM337" s="93"/>
      <c r="HN337" s="93"/>
      <c r="HO337" s="93"/>
      <c r="HP337" s="93"/>
      <c r="HQ337" s="93"/>
      <c r="HR337" s="93"/>
      <c r="HS337" s="93"/>
      <c r="HT337" s="93"/>
      <c r="HU337" s="93"/>
      <c r="HV337" s="93"/>
      <c r="HW337" s="93"/>
      <c r="HX337" s="93"/>
      <c r="HY337" s="93"/>
      <c r="HZ337" s="93"/>
      <c r="IA337" s="93"/>
      <c r="IB337" s="93"/>
      <c r="IC337" s="93"/>
      <c r="ID337" s="93"/>
      <c r="IE337" s="93"/>
      <c r="IF337" s="93"/>
      <c r="IG337" s="93"/>
    </row>
    <row r="338" spans="1:241" s="80" customFormat="1" ht="21" customHeight="1">
      <c r="A338" s="88" t="s">
        <v>2192</v>
      </c>
      <c r="B338" s="91" t="s">
        <v>2193</v>
      </c>
      <c r="C338" s="91" t="s">
        <v>1691</v>
      </c>
      <c r="D338" s="94" t="s">
        <v>1684</v>
      </c>
      <c r="E338" s="95" t="s">
        <v>86</v>
      </c>
      <c r="F338" s="96" t="s">
        <v>2185</v>
      </c>
      <c r="G338" s="96" t="s">
        <v>2186</v>
      </c>
      <c r="H338" s="37">
        <v>13722412973</v>
      </c>
      <c r="I338" s="92">
        <v>900</v>
      </c>
      <c r="J338" s="93"/>
      <c r="K338" s="93"/>
      <c r="L338" s="93"/>
      <c r="M338" s="93"/>
      <c r="N338" s="93"/>
      <c r="O338" s="93"/>
      <c r="P338" s="93"/>
      <c r="Q338" s="93"/>
      <c r="R338" s="93"/>
      <c r="S338" s="93"/>
      <c r="T338" s="93"/>
      <c r="U338" s="93"/>
      <c r="V338" s="93"/>
      <c r="W338" s="93"/>
      <c r="X338" s="93"/>
      <c r="Y338" s="93"/>
      <c r="Z338" s="93"/>
      <c r="AA338" s="93"/>
      <c r="AB338" s="93"/>
      <c r="AC338" s="93"/>
      <c r="AD338" s="93"/>
      <c r="AE338" s="93"/>
      <c r="AF338" s="93"/>
      <c r="AG338" s="93"/>
      <c r="AH338" s="93"/>
      <c r="AI338" s="93"/>
      <c r="AJ338" s="93"/>
      <c r="AK338" s="93"/>
      <c r="AL338" s="93"/>
      <c r="AM338" s="93"/>
      <c r="AN338" s="93"/>
      <c r="AO338" s="93"/>
      <c r="AP338" s="93"/>
      <c r="AQ338" s="93"/>
      <c r="AR338" s="93"/>
      <c r="AS338" s="93"/>
      <c r="AT338" s="93"/>
      <c r="AU338" s="93"/>
      <c r="AV338" s="93"/>
      <c r="AW338" s="93"/>
      <c r="AX338" s="93"/>
      <c r="AY338" s="93"/>
      <c r="AZ338" s="93"/>
      <c r="BA338" s="93"/>
      <c r="BB338" s="93"/>
      <c r="BC338" s="93"/>
      <c r="BD338" s="93"/>
      <c r="BE338" s="93"/>
      <c r="BF338" s="93"/>
      <c r="BG338" s="93"/>
      <c r="BH338" s="93"/>
      <c r="BI338" s="93"/>
      <c r="BJ338" s="93"/>
      <c r="BK338" s="93"/>
      <c r="BL338" s="93"/>
      <c r="BM338" s="93"/>
      <c r="BN338" s="93"/>
      <c r="BO338" s="93"/>
      <c r="BP338" s="93"/>
      <c r="BQ338" s="93"/>
      <c r="BR338" s="93"/>
      <c r="BS338" s="93"/>
      <c r="BT338" s="93"/>
      <c r="BU338" s="93"/>
      <c r="BV338" s="93"/>
      <c r="BW338" s="93"/>
      <c r="BX338" s="93"/>
      <c r="BY338" s="93"/>
      <c r="BZ338" s="93"/>
      <c r="CA338" s="93"/>
      <c r="CB338" s="93"/>
      <c r="CC338" s="93"/>
      <c r="CD338" s="93"/>
      <c r="CE338" s="93"/>
      <c r="CF338" s="93"/>
      <c r="CG338" s="93"/>
      <c r="CH338" s="93"/>
      <c r="CI338" s="93"/>
      <c r="CJ338" s="93"/>
      <c r="CK338" s="93"/>
      <c r="CL338" s="93"/>
      <c r="CM338" s="93"/>
      <c r="CN338" s="93"/>
      <c r="CO338" s="93"/>
      <c r="CP338" s="93"/>
      <c r="CQ338" s="93"/>
      <c r="CR338" s="93"/>
      <c r="CS338" s="93"/>
      <c r="CT338" s="93"/>
      <c r="CU338" s="93"/>
      <c r="CV338" s="93"/>
      <c r="CW338" s="93"/>
      <c r="CX338" s="93"/>
      <c r="CY338" s="93"/>
      <c r="CZ338" s="93"/>
      <c r="DA338" s="93"/>
      <c r="DB338" s="93"/>
      <c r="DC338" s="93"/>
      <c r="DD338" s="93"/>
      <c r="DE338" s="93"/>
      <c r="DF338" s="93"/>
      <c r="DG338" s="93"/>
      <c r="DH338" s="93"/>
      <c r="DI338" s="93"/>
      <c r="DJ338" s="93"/>
      <c r="DK338" s="93"/>
      <c r="DL338" s="93"/>
      <c r="DM338" s="93"/>
      <c r="DN338" s="93"/>
      <c r="DO338" s="93"/>
      <c r="DP338" s="93"/>
      <c r="DQ338" s="93"/>
      <c r="DR338" s="93"/>
      <c r="DS338" s="93"/>
      <c r="DT338" s="93"/>
      <c r="DU338" s="93"/>
      <c r="DV338" s="93"/>
      <c r="DW338" s="93"/>
      <c r="DX338" s="93"/>
      <c r="DY338" s="93"/>
      <c r="DZ338" s="93"/>
      <c r="EA338" s="93"/>
      <c r="EB338" s="93"/>
      <c r="EC338" s="93"/>
      <c r="ED338" s="93"/>
      <c r="EE338" s="93"/>
      <c r="EF338" s="93"/>
      <c r="EG338" s="93"/>
      <c r="EH338" s="93"/>
      <c r="EI338" s="93"/>
      <c r="EJ338" s="93"/>
      <c r="EK338" s="93"/>
      <c r="EL338" s="93"/>
      <c r="EM338" s="93"/>
      <c r="EN338" s="93"/>
      <c r="EO338" s="93"/>
      <c r="EP338" s="93"/>
      <c r="EQ338" s="93"/>
      <c r="ER338" s="93"/>
      <c r="ES338" s="93"/>
      <c r="ET338" s="93"/>
      <c r="EU338" s="93"/>
      <c r="EV338" s="93"/>
      <c r="EW338" s="93"/>
      <c r="EX338" s="93"/>
      <c r="EY338" s="93"/>
      <c r="EZ338" s="93"/>
      <c r="FA338" s="93"/>
      <c r="FB338" s="93"/>
      <c r="FC338" s="93"/>
      <c r="FD338" s="93"/>
      <c r="FE338" s="93"/>
      <c r="FF338" s="93"/>
      <c r="FG338" s="93"/>
      <c r="FH338" s="93"/>
      <c r="FI338" s="93"/>
      <c r="FJ338" s="93"/>
      <c r="FK338" s="93"/>
      <c r="FL338" s="93"/>
      <c r="FM338" s="93"/>
      <c r="FN338" s="93"/>
      <c r="FO338" s="93"/>
      <c r="FP338" s="93"/>
      <c r="FQ338" s="93"/>
      <c r="FR338" s="93"/>
      <c r="FS338" s="93"/>
      <c r="FT338" s="93"/>
      <c r="FU338" s="93"/>
      <c r="FV338" s="93"/>
      <c r="FW338" s="93"/>
      <c r="FX338" s="93"/>
      <c r="FY338" s="93"/>
      <c r="FZ338" s="93"/>
      <c r="GA338" s="93"/>
      <c r="GB338" s="93"/>
      <c r="GC338" s="93"/>
      <c r="GD338" s="93"/>
      <c r="GE338" s="93"/>
      <c r="GF338" s="93"/>
      <c r="GG338" s="93"/>
      <c r="GH338" s="93"/>
      <c r="GI338" s="93"/>
      <c r="GJ338" s="93"/>
      <c r="GK338" s="93"/>
      <c r="GL338" s="93"/>
      <c r="GM338" s="93"/>
      <c r="GN338" s="93"/>
      <c r="GO338" s="93"/>
      <c r="GP338" s="93"/>
      <c r="GQ338" s="93"/>
      <c r="GR338" s="93"/>
      <c r="GS338" s="93"/>
      <c r="GT338" s="93"/>
      <c r="GU338" s="93"/>
      <c r="GV338" s="93"/>
      <c r="GW338" s="93"/>
      <c r="GX338" s="93"/>
      <c r="GY338" s="93"/>
      <c r="GZ338" s="93"/>
      <c r="HA338" s="93"/>
      <c r="HB338" s="93"/>
      <c r="HC338" s="93"/>
      <c r="HD338" s="93"/>
      <c r="HE338" s="93"/>
      <c r="HF338" s="93"/>
      <c r="HG338" s="93"/>
      <c r="HH338" s="93"/>
      <c r="HI338" s="93"/>
      <c r="HJ338" s="93"/>
      <c r="HK338" s="93"/>
      <c r="HL338" s="93"/>
      <c r="HM338" s="93"/>
      <c r="HN338" s="93"/>
      <c r="HO338" s="93"/>
      <c r="HP338" s="93"/>
      <c r="HQ338" s="93"/>
      <c r="HR338" s="93"/>
      <c r="HS338" s="93"/>
      <c r="HT338" s="93"/>
      <c r="HU338" s="93"/>
      <c r="HV338" s="93"/>
      <c r="HW338" s="93"/>
      <c r="HX338" s="93"/>
      <c r="HY338" s="93"/>
      <c r="HZ338" s="93"/>
      <c r="IA338" s="93"/>
      <c r="IB338" s="93"/>
      <c r="IC338" s="93"/>
      <c r="ID338" s="93"/>
      <c r="IE338" s="93"/>
      <c r="IF338" s="93"/>
      <c r="IG338" s="93"/>
    </row>
    <row r="339" spans="1:241" s="80" customFormat="1" ht="21" customHeight="1">
      <c r="A339" s="88" t="s">
        <v>2194</v>
      </c>
      <c r="B339" s="91" t="s">
        <v>2195</v>
      </c>
      <c r="C339" s="91" t="s">
        <v>1742</v>
      </c>
      <c r="D339" s="94" t="s">
        <v>1684</v>
      </c>
      <c r="E339" s="95" t="s">
        <v>55</v>
      </c>
      <c r="F339" s="96" t="s">
        <v>2185</v>
      </c>
      <c r="G339" s="96" t="s">
        <v>2186</v>
      </c>
      <c r="H339" s="37">
        <v>15128566339</v>
      </c>
      <c r="I339" s="92">
        <v>900</v>
      </c>
      <c r="J339" s="93"/>
      <c r="K339" s="93"/>
      <c r="L339" s="93"/>
      <c r="M339" s="93"/>
      <c r="N339" s="93"/>
      <c r="O339" s="93"/>
      <c r="P339" s="93"/>
      <c r="Q339" s="93"/>
      <c r="R339" s="93"/>
      <c r="S339" s="93"/>
      <c r="T339" s="93"/>
      <c r="U339" s="93"/>
      <c r="V339" s="93"/>
      <c r="W339" s="93"/>
      <c r="X339" s="93"/>
      <c r="Y339" s="93"/>
      <c r="Z339" s="93"/>
      <c r="AA339" s="93"/>
      <c r="AB339" s="93"/>
      <c r="AC339" s="93"/>
      <c r="AD339" s="93"/>
      <c r="AE339" s="93"/>
      <c r="AF339" s="93"/>
      <c r="AG339" s="93"/>
      <c r="AH339" s="93"/>
      <c r="AI339" s="93"/>
      <c r="AJ339" s="93"/>
      <c r="AK339" s="93"/>
      <c r="AL339" s="93"/>
      <c r="AM339" s="93"/>
      <c r="AN339" s="93"/>
      <c r="AO339" s="93"/>
      <c r="AP339" s="93"/>
      <c r="AQ339" s="93"/>
      <c r="AR339" s="93"/>
      <c r="AS339" s="93"/>
      <c r="AT339" s="93"/>
      <c r="AU339" s="93"/>
      <c r="AV339" s="93"/>
      <c r="AW339" s="93"/>
      <c r="AX339" s="93"/>
      <c r="AY339" s="93"/>
      <c r="AZ339" s="93"/>
      <c r="BA339" s="93"/>
      <c r="BB339" s="93"/>
      <c r="BC339" s="93"/>
      <c r="BD339" s="93"/>
      <c r="BE339" s="93"/>
      <c r="BF339" s="93"/>
      <c r="BG339" s="93"/>
      <c r="BH339" s="93"/>
      <c r="BI339" s="93"/>
      <c r="BJ339" s="93"/>
      <c r="BK339" s="93"/>
      <c r="BL339" s="93"/>
      <c r="BM339" s="93"/>
      <c r="BN339" s="93"/>
      <c r="BO339" s="93"/>
      <c r="BP339" s="93"/>
      <c r="BQ339" s="93"/>
      <c r="BR339" s="93"/>
      <c r="BS339" s="93"/>
      <c r="BT339" s="93"/>
      <c r="BU339" s="93"/>
      <c r="BV339" s="93"/>
      <c r="BW339" s="93"/>
      <c r="BX339" s="93"/>
      <c r="BY339" s="93"/>
      <c r="BZ339" s="93"/>
      <c r="CA339" s="93"/>
      <c r="CB339" s="93"/>
      <c r="CC339" s="93"/>
      <c r="CD339" s="93"/>
      <c r="CE339" s="93"/>
      <c r="CF339" s="93"/>
      <c r="CG339" s="93"/>
      <c r="CH339" s="93"/>
      <c r="CI339" s="93"/>
      <c r="CJ339" s="93"/>
      <c r="CK339" s="93"/>
      <c r="CL339" s="93"/>
      <c r="CM339" s="93"/>
      <c r="CN339" s="93"/>
      <c r="CO339" s="93"/>
      <c r="CP339" s="93"/>
      <c r="CQ339" s="93"/>
      <c r="CR339" s="93"/>
      <c r="CS339" s="93"/>
      <c r="CT339" s="93"/>
      <c r="CU339" s="93"/>
      <c r="CV339" s="93"/>
      <c r="CW339" s="93"/>
      <c r="CX339" s="93"/>
      <c r="CY339" s="93"/>
      <c r="CZ339" s="93"/>
      <c r="DA339" s="93"/>
      <c r="DB339" s="93"/>
      <c r="DC339" s="93"/>
      <c r="DD339" s="93"/>
      <c r="DE339" s="93"/>
      <c r="DF339" s="93"/>
      <c r="DG339" s="93"/>
      <c r="DH339" s="93"/>
      <c r="DI339" s="93"/>
      <c r="DJ339" s="93"/>
      <c r="DK339" s="93"/>
      <c r="DL339" s="93"/>
      <c r="DM339" s="93"/>
      <c r="DN339" s="93"/>
      <c r="DO339" s="93"/>
      <c r="DP339" s="93"/>
      <c r="DQ339" s="93"/>
      <c r="DR339" s="93"/>
      <c r="DS339" s="93"/>
      <c r="DT339" s="93"/>
      <c r="DU339" s="93"/>
      <c r="DV339" s="93"/>
      <c r="DW339" s="93"/>
      <c r="DX339" s="93"/>
      <c r="DY339" s="93"/>
      <c r="DZ339" s="93"/>
      <c r="EA339" s="93"/>
      <c r="EB339" s="93"/>
      <c r="EC339" s="93"/>
      <c r="ED339" s="93"/>
      <c r="EE339" s="93"/>
      <c r="EF339" s="93"/>
      <c r="EG339" s="93"/>
      <c r="EH339" s="93"/>
      <c r="EI339" s="93"/>
      <c r="EJ339" s="93"/>
      <c r="EK339" s="93"/>
      <c r="EL339" s="93"/>
      <c r="EM339" s="93"/>
      <c r="EN339" s="93"/>
      <c r="EO339" s="93"/>
      <c r="EP339" s="93"/>
      <c r="EQ339" s="93"/>
      <c r="ER339" s="93"/>
      <c r="ES339" s="93"/>
      <c r="ET339" s="93"/>
      <c r="EU339" s="93"/>
      <c r="EV339" s="93"/>
      <c r="EW339" s="93"/>
      <c r="EX339" s="93"/>
      <c r="EY339" s="93"/>
      <c r="EZ339" s="93"/>
      <c r="FA339" s="93"/>
      <c r="FB339" s="93"/>
      <c r="FC339" s="93"/>
      <c r="FD339" s="93"/>
      <c r="FE339" s="93"/>
      <c r="FF339" s="93"/>
      <c r="FG339" s="93"/>
      <c r="FH339" s="93"/>
      <c r="FI339" s="93"/>
      <c r="FJ339" s="93"/>
      <c r="FK339" s="93"/>
      <c r="FL339" s="93"/>
      <c r="FM339" s="93"/>
      <c r="FN339" s="93"/>
      <c r="FO339" s="93"/>
      <c r="FP339" s="93"/>
      <c r="FQ339" s="93"/>
      <c r="FR339" s="93"/>
      <c r="FS339" s="93"/>
      <c r="FT339" s="93"/>
      <c r="FU339" s="93"/>
      <c r="FV339" s="93"/>
      <c r="FW339" s="93"/>
      <c r="FX339" s="93"/>
      <c r="FY339" s="93"/>
      <c r="FZ339" s="93"/>
      <c r="GA339" s="93"/>
      <c r="GB339" s="93"/>
      <c r="GC339" s="93"/>
      <c r="GD339" s="93"/>
      <c r="GE339" s="93"/>
      <c r="GF339" s="93"/>
      <c r="GG339" s="93"/>
      <c r="GH339" s="93"/>
      <c r="GI339" s="93"/>
      <c r="GJ339" s="93"/>
      <c r="GK339" s="93"/>
      <c r="GL339" s="93"/>
      <c r="GM339" s="93"/>
      <c r="GN339" s="93"/>
      <c r="GO339" s="93"/>
      <c r="GP339" s="93"/>
      <c r="GQ339" s="93"/>
      <c r="GR339" s="93"/>
      <c r="GS339" s="93"/>
      <c r="GT339" s="93"/>
      <c r="GU339" s="93"/>
      <c r="GV339" s="93"/>
      <c r="GW339" s="93"/>
      <c r="GX339" s="93"/>
      <c r="GY339" s="93"/>
      <c r="GZ339" s="93"/>
      <c r="HA339" s="93"/>
      <c r="HB339" s="93"/>
      <c r="HC339" s="93"/>
      <c r="HD339" s="93"/>
      <c r="HE339" s="93"/>
      <c r="HF339" s="93"/>
      <c r="HG339" s="93"/>
      <c r="HH339" s="93"/>
      <c r="HI339" s="93"/>
      <c r="HJ339" s="93"/>
      <c r="HK339" s="93"/>
      <c r="HL339" s="93"/>
      <c r="HM339" s="93"/>
      <c r="HN339" s="93"/>
      <c r="HO339" s="93"/>
      <c r="HP339" s="93"/>
      <c r="HQ339" s="93"/>
      <c r="HR339" s="93"/>
      <c r="HS339" s="93"/>
      <c r="HT339" s="93"/>
      <c r="HU339" s="93"/>
      <c r="HV339" s="93"/>
      <c r="HW339" s="93"/>
      <c r="HX339" s="93"/>
      <c r="HY339" s="93"/>
      <c r="HZ339" s="93"/>
      <c r="IA339" s="93"/>
      <c r="IB339" s="93"/>
      <c r="IC339" s="93"/>
      <c r="ID339" s="93"/>
      <c r="IE339" s="93"/>
      <c r="IF339" s="93"/>
      <c r="IG339" s="93"/>
    </row>
    <row r="340" spans="1:241" s="80" customFormat="1" ht="21" customHeight="1">
      <c r="A340" s="88" t="s">
        <v>2196</v>
      </c>
      <c r="B340" s="91" t="s">
        <v>2197</v>
      </c>
      <c r="C340" s="91" t="s">
        <v>1691</v>
      </c>
      <c r="D340" s="94" t="s">
        <v>1684</v>
      </c>
      <c r="E340" s="95" t="s">
        <v>228</v>
      </c>
      <c r="F340" s="96" t="s">
        <v>2185</v>
      </c>
      <c r="G340" s="96" t="s">
        <v>2186</v>
      </c>
      <c r="H340" s="37">
        <v>18331406807</v>
      </c>
      <c r="I340" s="92">
        <v>900</v>
      </c>
      <c r="J340" s="93"/>
      <c r="K340" s="93"/>
      <c r="L340" s="93"/>
      <c r="M340" s="93"/>
      <c r="N340" s="93"/>
      <c r="O340" s="93"/>
      <c r="P340" s="93"/>
      <c r="Q340" s="93"/>
      <c r="R340" s="93"/>
      <c r="S340" s="93"/>
      <c r="T340" s="93"/>
      <c r="U340" s="93"/>
      <c r="V340" s="93"/>
      <c r="W340" s="93"/>
      <c r="X340" s="93"/>
      <c r="Y340" s="93"/>
      <c r="Z340" s="93"/>
      <c r="AA340" s="93"/>
      <c r="AB340" s="93"/>
      <c r="AC340" s="93"/>
      <c r="AD340" s="93"/>
      <c r="AE340" s="93"/>
      <c r="AF340" s="93"/>
      <c r="AG340" s="93"/>
      <c r="AH340" s="93"/>
      <c r="AI340" s="93"/>
      <c r="AJ340" s="93"/>
      <c r="AK340" s="93"/>
      <c r="AL340" s="93"/>
      <c r="AM340" s="93"/>
      <c r="AN340" s="93"/>
      <c r="AO340" s="93"/>
      <c r="AP340" s="93"/>
      <c r="AQ340" s="93"/>
      <c r="AR340" s="93"/>
      <c r="AS340" s="93"/>
      <c r="AT340" s="93"/>
      <c r="AU340" s="93"/>
      <c r="AV340" s="93"/>
      <c r="AW340" s="93"/>
      <c r="AX340" s="93"/>
      <c r="AY340" s="93"/>
      <c r="AZ340" s="93"/>
      <c r="BA340" s="93"/>
      <c r="BB340" s="93"/>
      <c r="BC340" s="93"/>
      <c r="BD340" s="93"/>
      <c r="BE340" s="93"/>
      <c r="BF340" s="93"/>
      <c r="BG340" s="93"/>
      <c r="BH340" s="93"/>
      <c r="BI340" s="93"/>
      <c r="BJ340" s="93"/>
      <c r="BK340" s="93"/>
      <c r="BL340" s="93"/>
      <c r="BM340" s="93"/>
      <c r="BN340" s="93"/>
      <c r="BO340" s="93"/>
      <c r="BP340" s="93"/>
      <c r="BQ340" s="93"/>
      <c r="BR340" s="93"/>
      <c r="BS340" s="93"/>
      <c r="BT340" s="93"/>
      <c r="BU340" s="93"/>
      <c r="BV340" s="93"/>
      <c r="BW340" s="93"/>
      <c r="BX340" s="93"/>
      <c r="BY340" s="93"/>
      <c r="BZ340" s="93"/>
      <c r="CA340" s="93"/>
      <c r="CB340" s="93"/>
      <c r="CC340" s="93"/>
      <c r="CD340" s="93"/>
      <c r="CE340" s="93"/>
      <c r="CF340" s="93"/>
      <c r="CG340" s="93"/>
      <c r="CH340" s="93"/>
      <c r="CI340" s="93"/>
      <c r="CJ340" s="93"/>
      <c r="CK340" s="93"/>
      <c r="CL340" s="93"/>
      <c r="CM340" s="93"/>
      <c r="CN340" s="93"/>
      <c r="CO340" s="93"/>
      <c r="CP340" s="93"/>
      <c r="CQ340" s="93"/>
      <c r="CR340" s="93"/>
      <c r="CS340" s="93"/>
      <c r="CT340" s="93"/>
      <c r="CU340" s="93"/>
      <c r="CV340" s="93"/>
      <c r="CW340" s="93"/>
      <c r="CX340" s="93"/>
      <c r="CY340" s="93"/>
      <c r="CZ340" s="93"/>
      <c r="DA340" s="93"/>
      <c r="DB340" s="93"/>
      <c r="DC340" s="93"/>
      <c r="DD340" s="93"/>
      <c r="DE340" s="93"/>
      <c r="DF340" s="93"/>
      <c r="DG340" s="93"/>
      <c r="DH340" s="93"/>
      <c r="DI340" s="93"/>
      <c r="DJ340" s="93"/>
      <c r="DK340" s="93"/>
      <c r="DL340" s="93"/>
      <c r="DM340" s="93"/>
      <c r="DN340" s="93"/>
      <c r="DO340" s="93"/>
      <c r="DP340" s="93"/>
      <c r="DQ340" s="93"/>
      <c r="DR340" s="93"/>
      <c r="DS340" s="93"/>
      <c r="DT340" s="93"/>
      <c r="DU340" s="93"/>
      <c r="DV340" s="93"/>
      <c r="DW340" s="93"/>
      <c r="DX340" s="93"/>
      <c r="DY340" s="93"/>
      <c r="DZ340" s="93"/>
      <c r="EA340" s="93"/>
      <c r="EB340" s="93"/>
      <c r="EC340" s="93"/>
      <c r="ED340" s="93"/>
      <c r="EE340" s="93"/>
      <c r="EF340" s="93"/>
      <c r="EG340" s="93"/>
      <c r="EH340" s="93"/>
      <c r="EI340" s="93"/>
      <c r="EJ340" s="93"/>
      <c r="EK340" s="93"/>
      <c r="EL340" s="93"/>
      <c r="EM340" s="93"/>
      <c r="EN340" s="93"/>
      <c r="EO340" s="93"/>
      <c r="EP340" s="93"/>
      <c r="EQ340" s="93"/>
      <c r="ER340" s="93"/>
      <c r="ES340" s="93"/>
      <c r="ET340" s="93"/>
      <c r="EU340" s="93"/>
      <c r="EV340" s="93"/>
      <c r="EW340" s="93"/>
      <c r="EX340" s="93"/>
      <c r="EY340" s="93"/>
      <c r="EZ340" s="93"/>
      <c r="FA340" s="93"/>
      <c r="FB340" s="93"/>
      <c r="FC340" s="93"/>
      <c r="FD340" s="93"/>
      <c r="FE340" s="93"/>
      <c r="FF340" s="93"/>
      <c r="FG340" s="93"/>
      <c r="FH340" s="93"/>
      <c r="FI340" s="93"/>
      <c r="FJ340" s="93"/>
      <c r="FK340" s="93"/>
      <c r="FL340" s="93"/>
      <c r="FM340" s="93"/>
      <c r="FN340" s="93"/>
      <c r="FO340" s="93"/>
      <c r="FP340" s="93"/>
      <c r="FQ340" s="93"/>
      <c r="FR340" s="93"/>
      <c r="FS340" s="93"/>
      <c r="FT340" s="93"/>
      <c r="FU340" s="93"/>
      <c r="FV340" s="93"/>
      <c r="FW340" s="93"/>
      <c r="FX340" s="93"/>
      <c r="FY340" s="93"/>
      <c r="FZ340" s="93"/>
      <c r="GA340" s="93"/>
      <c r="GB340" s="93"/>
      <c r="GC340" s="93"/>
      <c r="GD340" s="93"/>
      <c r="GE340" s="93"/>
      <c r="GF340" s="93"/>
      <c r="GG340" s="93"/>
      <c r="GH340" s="93"/>
      <c r="GI340" s="93"/>
      <c r="GJ340" s="93"/>
      <c r="GK340" s="93"/>
      <c r="GL340" s="93"/>
      <c r="GM340" s="93"/>
      <c r="GN340" s="93"/>
      <c r="GO340" s="93"/>
      <c r="GP340" s="93"/>
      <c r="GQ340" s="93"/>
      <c r="GR340" s="93"/>
      <c r="GS340" s="93"/>
      <c r="GT340" s="93"/>
      <c r="GU340" s="93"/>
      <c r="GV340" s="93"/>
      <c r="GW340" s="93"/>
      <c r="GX340" s="93"/>
      <c r="GY340" s="93"/>
      <c r="GZ340" s="93"/>
      <c r="HA340" s="93"/>
      <c r="HB340" s="93"/>
      <c r="HC340" s="93"/>
      <c r="HD340" s="93"/>
      <c r="HE340" s="93"/>
      <c r="HF340" s="93"/>
      <c r="HG340" s="93"/>
      <c r="HH340" s="93"/>
      <c r="HI340" s="93"/>
      <c r="HJ340" s="93"/>
      <c r="HK340" s="93"/>
      <c r="HL340" s="93"/>
      <c r="HM340" s="93"/>
      <c r="HN340" s="93"/>
      <c r="HO340" s="93"/>
      <c r="HP340" s="93"/>
      <c r="HQ340" s="93"/>
      <c r="HR340" s="93"/>
      <c r="HS340" s="93"/>
      <c r="HT340" s="93"/>
      <c r="HU340" s="93"/>
      <c r="HV340" s="93"/>
      <c r="HW340" s="93"/>
      <c r="HX340" s="93"/>
      <c r="HY340" s="93"/>
      <c r="HZ340" s="93"/>
      <c r="IA340" s="93"/>
      <c r="IB340" s="93"/>
      <c r="IC340" s="93"/>
      <c r="ID340" s="93"/>
      <c r="IE340" s="93"/>
      <c r="IF340" s="93"/>
      <c r="IG340" s="93"/>
    </row>
    <row r="341" spans="1:241" s="80" customFormat="1" ht="21" customHeight="1">
      <c r="A341" s="88" t="s">
        <v>2198</v>
      </c>
      <c r="B341" s="91" t="s">
        <v>2199</v>
      </c>
      <c r="C341" s="91" t="s">
        <v>1883</v>
      </c>
      <c r="D341" s="94" t="s">
        <v>1684</v>
      </c>
      <c r="E341" s="95" t="s">
        <v>55</v>
      </c>
      <c r="F341" s="96" t="s">
        <v>2185</v>
      </c>
      <c r="G341" s="96" t="s">
        <v>2186</v>
      </c>
      <c r="H341" s="37">
        <v>13932458480</v>
      </c>
      <c r="I341" s="92">
        <v>900</v>
      </c>
      <c r="J341" s="93"/>
      <c r="K341" s="93"/>
      <c r="L341" s="93"/>
      <c r="M341" s="93"/>
      <c r="N341" s="93"/>
      <c r="O341" s="93"/>
      <c r="P341" s="93"/>
      <c r="Q341" s="93"/>
      <c r="R341" s="93"/>
      <c r="S341" s="93"/>
      <c r="T341" s="93"/>
      <c r="U341" s="93"/>
      <c r="V341" s="93"/>
      <c r="W341" s="93"/>
      <c r="X341" s="93"/>
      <c r="Y341" s="93"/>
      <c r="Z341" s="93"/>
      <c r="AA341" s="93"/>
      <c r="AB341" s="93"/>
      <c r="AC341" s="93"/>
      <c r="AD341" s="93"/>
      <c r="AE341" s="93"/>
      <c r="AF341" s="93"/>
      <c r="AG341" s="93"/>
      <c r="AH341" s="93"/>
      <c r="AI341" s="93"/>
      <c r="AJ341" s="93"/>
      <c r="AK341" s="93"/>
      <c r="AL341" s="93"/>
      <c r="AM341" s="93"/>
      <c r="AN341" s="93"/>
      <c r="AO341" s="93"/>
      <c r="AP341" s="93"/>
      <c r="AQ341" s="93"/>
      <c r="AR341" s="93"/>
      <c r="AS341" s="93"/>
      <c r="AT341" s="93"/>
      <c r="AU341" s="93"/>
      <c r="AV341" s="93"/>
      <c r="AW341" s="93"/>
      <c r="AX341" s="93"/>
      <c r="AY341" s="93"/>
      <c r="AZ341" s="93"/>
      <c r="BA341" s="93"/>
      <c r="BB341" s="93"/>
      <c r="BC341" s="93"/>
      <c r="BD341" s="93"/>
      <c r="BE341" s="93"/>
      <c r="BF341" s="93"/>
      <c r="BG341" s="93"/>
      <c r="BH341" s="93"/>
      <c r="BI341" s="93"/>
      <c r="BJ341" s="93"/>
      <c r="BK341" s="93"/>
      <c r="BL341" s="93"/>
      <c r="BM341" s="93"/>
      <c r="BN341" s="93"/>
      <c r="BO341" s="93"/>
      <c r="BP341" s="93"/>
      <c r="BQ341" s="93"/>
      <c r="BR341" s="93"/>
      <c r="BS341" s="93"/>
      <c r="BT341" s="93"/>
      <c r="BU341" s="93"/>
      <c r="BV341" s="93"/>
      <c r="BW341" s="93"/>
      <c r="BX341" s="93"/>
      <c r="BY341" s="93"/>
      <c r="BZ341" s="93"/>
      <c r="CA341" s="93"/>
      <c r="CB341" s="93"/>
      <c r="CC341" s="93"/>
      <c r="CD341" s="93"/>
      <c r="CE341" s="93"/>
      <c r="CF341" s="93"/>
      <c r="CG341" s="93"/>
      <c r="CH341" s="93"/>
      <c r="CI341" s="93"/>
      <c r="CJ341" s="93"/>
      <c r="CK341" s="93"/>
      <c r="CL341" s="93"/>
      <c r="CM341" s="93"/>
      <c r="CN341" s="93"/>
      <c r="CO341" s="93"/>
      <c r="CP341" s="93"/>
      <c r="CQ341" s="93"/>
      <c r="CR341" s="93"/>
      <c r="CS341" s="93"/>
      <c r="CT341" s="93"/>
      <c r="CU341" s="93"/>
      <c r="CV341" s="93"/>
      <c r="CW341" s="93"/>
      <c r="CX341" s="93"/>
      <c r="CY341" s="93"/>
      <c r="CZ341" s="93"/>
      <c r="DA341" s="93"/>
      <c r="DB341" s="93"/>
      <c r="DC341" s="93"/>
      <c r="DD341" s="93"/>
      <c r="DE341" s="93"/>
      <c r="DF341" s="93"/>
      <c r="DG341" s="93"/>
      <c r="DH341" s="93"/>
      <c r="DI341" s="93"/>
      <c r="DJ341" s="93"/>
      <c r="DK341" s="93"/>
      <c r="DL341" s="93"/>
      <c r="DM341" s="93"/>
      <c r="DN341" s="93"/>
      <c r="DO341" s="93"/>
      <c r="DP341" s="93"/>
      <c r="DQ341" s="93"/>
      <c r="DR341" s="93"/>
      <c r="DS341" s="93"/>
      <c r="DT341" s="93"/>
      <c r="DU341" s="93"/>
      <c r="DV341" s="93"/>
      <c r="DW341" s="93"/>
      <c r="DX341" s="93"/>
      <c r="DY341" s="93"/>
      <c r="DZ341" s="93"/>
      <c r="EA341" s="93"/>
      <c r="EB341" s="93"/>
      <c r="EC341" s="93"/>
      <c r="ED341" s="93"/>
      <c r="EE341" s="93"/>
      <c r="EF341" s="93"/>
      <c r="EG341" s="93"/>
      <c r="EH341" s="93"/>
      <c r="EI341" s="93"/>
      <c r="EJ341" s="93"/>
      <c r="EK341" s="93"/>
      <c r="EL341" s="93"/>
      <c r="EM341" s="93"/>
      <c r="EN341" s="93"/>
      <c r="EO341" s="93"/>
      <c r="EP341" s="93"/>
      <c r="EQ341" s="93"/>
      <c r="ER341" s="93"/>
      <c r="ES341" s="93"/>
      <c r="ET341" s="93"/>
      <c r="EU341" s="93"/>
      <c r="EV341" s="93"/>
      <c r="EW341" s="93"/>
      <c r="EX341" s="93"/>
      <c r="EY341" s="93"/>
      <c r="EZ341" s="93"/>
      <c r="FA341" s="93"/>
      <c r="FB341" s="93"/>
      <c r="FC341" s="93"/>
      <c r="FD341" s="93"/>
      <c r="FE341" s="93"/>
      <c r="FF341" s="93"/>
      <c r="FG341" s="93"/>
      <c r="FH341" s="93"/>
      <c r="FI341" s="93"/>
      <c r="FJ341" s="93"/>
      <c r="FK341" s="93"/>
      <c r="FL341" s="93"/>
      <c r="FM341" s="93"/>
      <c r="FN341" s="93"/>
      <c r="FO341" s="93"/>
      <c r="FP341" s="93"/>
      <c r="FQ341" s="93"/>
      <c r="FR341" s="93"/>
      <c r="FS341" s="93"/>
      <c r="FT341" s="93"/>
      <c r="FU341" s="93"/>
      <c r="FV341" s="93"/>
      <c r="FW341" s="93"/>
      <c r="FX341" s="93"/>
      <c r="FY341" s="93"/>
      <c r="FZ341" s="93"/>
      <c r="GA341" s="93"/>
      <c r="GB341" s="93"/>
      <c r="GC341" s="93"/>
      <c r="GD341" s="93"/>
      <c r="GE341" s="93"/>
      <c r="GF341" s="93"/>
      <c r="GG341" s="93"/>
      <c r="GH341" s="93"/>
      <c r="GI341" s="93"/>
      <c r="GJ341" s="93"/>
      <c r="GK341" s="93"/>
      <c r="GL341" s="93"/>
      <c r="GM341" s="93"/>
      <c r="GN341" s="93"/>
      <c r="GO341" s="93"/>
      <c r="GP341" s="93"/>
      <c r="GQ341" s="93"/>
      <c r="GR341" s="93"/>
      <c r="GS341" s="93"/>
      <c r="GT341" s="93"/>
      <c r="GU341" s="93"/>
      <c r="GV341" s="93"/>
      <c r="GW341" s="93"/>
      <c r="GX341" s="93"/>
      <c r="GY341" s="93"/>
      <c r="GZ341" s="93"/>
      <c r="HA341" s="93"/>
      <c r="HB341" s="93"/>
      <c r="HC341" s="93"/>
      <c r="HD341" s="93"/>
      <c r="HE341" s="93"/>
      <c r="HF341" s="93"/>
      <c r="HG341" s="93"/>
      <c r="HH341" s="93"/>
      <c r="HI341" s="93"/>
      <c r="HJ341" s="93"/>
      <c r="HK341" s="93"/>
      <c r="HL341" s="93"/>
      <c r="HM341" s="93"/>
      <c r="HN341" s="93"/>
      <c r="HO341" s="93"/>
      <c r="HP341" s="93"/>
      <c r="HQ341" s="93"/>
      <c r="HR341" s="93"/>
      <c r="HS341" s="93"/>
      <c r="HT341" s="93"/>
      <c r="HU341" s="93"/>
      <c r="HV341" s="93"/>
      <c r="HW341" s="93"/>
      <c r="HX341" s="93"/>
      <c r="HY341" s="93"/>
      <c r="HZ341" s="93"/>
      <c r="IA341" s="93"/>
      <c r="IB341" s="93"/>
      <c r="IC341" s="93"/>
      <c r="ID341" s="93"/>
      <c r="IE341" s="93"/>
      <c r="IF341" s="93"/>
      <c r="IG341" s="93"/>
    </row>
    <row r="342" spans="1:241" s="80" customFormat="1" ht="21" customHeight="1">
      <c r="A342" s="88" t="s">
        <v>2200</v>
      </c>
      <c r="B342" s="91" t="s">
        <v>2201</v>
      </c>
      <c r="C342" s="91" t="s">
        <v>1776</v>
      </c>
      <c r="D342" s="94" t="s">
        <v>1684</v>
      </c>
      <c r="E342" s="95" t="s">
        <v>99</v>
      </c>
      <c r="F342" s="96" t="s">
        <v>2185</v>
      </c>
      <c r="G342" s="96" t="s">
        <v>2186</v>
      </c>
      <c r="H342" s="37">
        <v>15128614992</v>
      </c>
      <c r="I342" s="92">
        <v>900</v>
      </c>
      <c r="J342" s="93"/>
      <c r="K342" s="93"/>
      <c r="L342" s="93"/>
      <c r="M342" s="93"/>
      <c r="N342" s="93"/>
      <c r="O342" s="93"/>
      <c r="P342" s="93"/>
      <c r="Q342" s="93"/>
      <c r="R342" s="93"/>
      <c r="S342" s="93"/>
      <c r="T342" s="93"/>
      <c r="U342" s="93"/>
      <c r="V342" s="93"/>
      <c r="W342" s="93"/>
      <c r="X342" s="93"/>
      <c r="Y342" s="93"/>
      <c r="Z342" s="93"/>
      <c r="AA342" s="93"/>
      <c r="AB342" s="93"/>
      <c r="AC342" s="93"/>
      <c r="AD342" s="93"/>
      <c r="AE342" s="93"/>
      <c r="AF342" s="93"/>
      <c r="AG342" s="93"/>
      <c r="AH342" s="93"/>
      <c r="AI342" s="93"/>
      <c r="AJ342" s="93"/>
      <c r="AK342" s="93"/>
      <c r="AL342" s="93"/>
      <c r="AM342" s="93"/>
      <c r="AN342" s="93"/>
      <c r="AO342" s="93"/>
      <c r="AP342" s="93"/>
      <c r="AQ342" s="93"/>
      <c r="AR342" s="93"/>
      <c r="AS342" s="93"/>
      <c r="AT342" s="93"/>
      <c r="AU342" s="93"/>
      <c r="AV342" s="93"/>
      <c r="AW342" s="93"/>
      <c r="AX342" s="93"/>
      <c r="AY342" s="93"/>
      <c r="AZ342" s="93"/>
      <c r="BA342" s="93"/>
      <c r="BB342" s="93"/>
      <c r="BC342" s="93"/>
      <c r="BD342" s="93"/>
      <c r="BE342" s="93"/>
      <c r="BF342" s="93"/>
      <c r="BG342" s="93"/>
      <c r="BH342" s="93"/>
      <c r="BI342" s="93"/>
      <c r="BJ342" s="93"/>
      <c r="BK342" s="93"/>
      <c r="BL342" s="93"/>
      <c r="BM342" s="93"/>
      <c r="BN342" s="93"/>
      <c r="BO342" s="93"/>
      <c r="BP342" s="93"/>
      <c r="BQ342" s="93"/>
      <c r="BR342" s="93"/>
      <c r="BS342" s="93"/>
      <c r="BT342" s="93"/>
      <c r="BU342" s="93"/>
      <c r="BV342" s="93"/>
      <c r="BW342" s="93"/>
      <c r="BX342" s="93"/>
      <c r="BY342" s="93"/>
      <c r="BZ342" s="93"/>
      <c r="CA342" s="93"/>
      <c r="CB342" s="93"/>
      <c r="CC342" s="93"/>
      <c r="CD342" s="93"/>
      <c r="CE342" s="93"/>
      <c r="CF342" s="93"/>
      <c r="CG342" s="93"/>
      <c r="CH342" s="93"/>
      <c r="CI342" s="93"/>
      <c r="CJ342" s="93"/>
      <c r="CK342" s="93"/>
      <c r="CL342" s="93"/>
      <c r="CM342" s="93"/>
      <c r="CN342" s="93"/>
      <c r="CO342" s="93"/>
      <c r="CP342" s="93"/>
      <c r="CQ342" s="93"/>
      <c r="CR342" s="93"/>
      <c r="CS342" s="93"/>
      <c r="CT342" s="93"/>
      <c r="CU342" s="93"/>
      <c r="CV342" s="93"/>
      <c r="CW342" s="93"/>
      <c r="CX342" s="93"/>
      <c r="CY342" s="93"/>
      <c r="CZ342" s="93"/>
      <c r="DA342" s="93"/>
      <c r="DB342" s="93"/>
      <c r="DC342" s="93"/>
      <c r="DD342" s="93"/>
      <c r="DE342" s="93"/>
      <c r="DF342" s="93"/>
      <c r="DG342" s="93"/>
      <c r="DH342" s="93"/>
      <c r="DI342" s="93"/>
      <c r="DJ342" s="93"/>
      <c r="DK342" s="93"/>
      <c r="DL342" s="93"/>
      <c r="DM342" s="93"/>
      <c r="DN342" s="93"/>
      <c r="DO342" s="93"/>
      <c r="DP342" s="93"/>
      <c r="DQ342" s="93"/>
      <c r="DR342" s="93"/>
      <c r="DS342" s="93"/>
      <c r="DT342" s="93"/>
      <c r="DU342" s="93"/>
      <c r="DV342" s="93"/>
      <c r="DW342" s="93"/>
      <c r="DX342" s="93"/>
      <c r="DY342" s="93"/>
      <c r="DZ342" s="93"/>
      <c r="EA342" s="93"/>
      <c r="EB342" s="93"/>
      <c r="EC342" s="93"/>
      <c r="ED342" s="93"/>
      <c r="EE342" s="93"/>
      <c r="EF342" s="93"/>
      <c r="EG342" s="93"/>
      <c r="EH342" s="93"/>
      <c r="EI342" s="93"/>
      <c r="EJ342" s="93"/>
      <c r="EK342" s="93"/>
      <c r="EL342" s="93"/>
      <c r="EM342" s="93"/>
      <c r="EN342" s="93"/>
      <c r="EO342" s="93"/>
      <c r="EP342" s="93"/>
      <c r="EQ342" s="93"/>
      <c r="ER342" s="93"/>
      <c r="ES342" s="93"/>
      <c r="ET342" s="93"/>
      <c r="EU342" s="93"/>
      <c r="EV342" s="93"/>
      <c r="EW342" s="93"/>
      <c r="EX342" s="93"/>
      <c r="EY342" s="93"/>
      <c r="EZ342" s="93"/>
      <c r="FA342" s="93"/>
      <c r="FB342" s="93"/>
      <c r="FC342" s="93"/>
      <c r="FD342" s="93"/>
      <c r="FE342" s="93"/>
      <c r="FF342" s="93"/>
      <c r="FG342" s="93"/>
      <c r="FH342" s="93"/>
      <c r="FI342" s="93"/>
      <c r="FJ342" s="93"/>
      <c r="FK342" s="93"/>
      <c r="FL342" s="93"/>
      <c r="FM342" s="93"/>
      <c r="FN342" s="93"/>
      <c r="FO342" s="93"/>
      <c r="FP342" s="93"/>
      <c r="FQ342" s="93"/>
      <c r="FR342" s="93"/>
      <c r="FS342" s="93"/>
      <c r="FT342" s="93"/>
      <c r="FU342" s="93"/>
      <c r="FV342" s="93"/>
      <c r="FW342" s="93"/>
      <c r="FX342" s="93"/>
      <c r="FY342" s="93"/>
      <c r="FZ342" s="93"/>
      <c r="GA342" s="93"/>
      <c r="GB342" s="93"/>
      <c r="GC342" s="93"/>
      <c r="GD342" s="93"/>
      <c r="GE342" s="93"/>
      <c r="GF342" s="93"/>
      <c r="GG342" s="93"/>
      <c r="GH342" s="93"/>
      <c r="GI342" s="93"/>
      <c r="GJ342" s="93"/>
      <c r="GK342" s="93"/>
      <c r="GL342" s="93"/>
      <c r="GM342" s="93"/>
      <c r="GN342" s="93"/>
      <c r="GO342" s="93"/>
      <c r="GP342" s="93"/>
      <c r="GQ342" s="93"/>
      <c r="GR342" s="93"/>
      <c r="GS342" s="93"/>
      <c r="GT342" s="93"/>
      <c r="GU342" s="93"/>
      <c r="GV342" s="93"/>
      <c r="GW342" s="93"/>
      <c r="GX342" s="93"/>
      <c r="GY342" s="93"/>
      <c r="GZ342" s="93"/>
      <c r="HA342" s="93"/>
      <c r="HB342" s="93"/>
      <c r="HC342" s="93"/>
      <c r="HD342" s="93"/>
      <c r="HE342" s="93"/>
      <c r="HF342" s="93"/>
      <c r="HG342" s="93"/>
      <c r="HH342" s="93"/>
      <c r="HI342" s="93"/>
      <c r="HJ342" s="93"/>
      <c r="HK342" s="93"/>
      <c r="HL342" s="93"/>
      <c r="HM342" s="93"/>
      <c r="HN342" s="93"/>
      <c r="HO342" s="93"/>
      <c r="HP342" s="93"/>
      <c r="HQ342" s="93"/>
      <c r="HR342" s="93"/>
      <c r="HS342" s="93"/>
      <c r="HT342" s="93"/>
      <c r="HU342" s="93"/>
      <c r="HV342" s="93"/>
      <c r="HW342" s="93"/>
      <c r="HX342" s="93"/>
      <c r="HY342" s="93"/>
      <c r="HZ342" s="93"/>
      <c r="IA342" s="93"/>
      <c r="IB342" s="93"/>
      <c r="IC342" s="93"/>
      <c r="ID342" s="93"/>
      <c r="IE342" s="93"/>
      <c r="IF342" s="93"/>
      <c r="IG342" s="93"/>
    </row>
    <row r="343" spans="1:241" s="80" customFormat="1" ht="21" customHeight="1">
      <c r="A343" s="88" t="s">
        <v>2202</v>
      </c>
      <c r="B343" s="91" t="s">
        <v>2203</v>
      </c>
      <c r="C343" s="91" t="s">
        <v>1699</v>
      </c>
      <c r="D343" s="94" t="s">
        <v>1684</v>
      </c>
      <c r="E343" s="95" t="s">
        <v>86</v>
      </c>
      <c r="F343" s="96" t="s">
        <v>2185</v>
      </c>
      <c r="G343" s="96" t="s">
        <v>2186</v>
      </c>
      <c r="H343" s="37">
        <v>15832888575</v>
      </c>
      <c r="I343" s="92">
        <v>900</v>
      </c>
      <c r="J343" s="93"/>
      <c r="K343" s="93"/>
      <c r="L343" s="93"/>
      <c r="M343" s="93"/>
      <c r="N343" s="93"/>
      <c r="O343" s="93"/>
      <c r="P343" s="93"/>
      <c r="Q343" s="93"/>
      <c r="R343" s="93"/>
      <c r="S343" s="93"/>
      <c r="T343" s="93"/>
      <c r="U343" s="93"/>
      <c r="V343" s="93"/>
      <c r="W343" s="93"/>
      <c r="X343" s="93"/>
      <c r="Y343" s="93"/>
      <c r="Z343" s="93"/>
      <c r="AA343" s="93"/>
      <c r="AB343" s="93"/>
      <c r="AC343" s="93"/>
      <c r="AD343" s="93"/>
      <c r="AE343" s="93"/>
      <c r="AF343" s="93"/>
      <c r="AG343" s="93"/>
      <c r="AH343" s="93"/>
      <c r="AI343" s="93"/>
      <c r="AJ343" s="93"/>
      <c r="AK343" s="93"/>
      <c r="AL343" s="93"/>
      <c r="AM343" s="93"/>
      <c r="AN343" s="93"/>
      <c r="AO343" s="93"/>
      <c r="AP343" s="93"/>
      <c r="AQ343" s="93"/>
      <c r="AR343" s="93"/>
      <c r="AS343" s="93"/>
      <c r="AT343" s="93"/>
      <c r="AU343" s="93"/>
      <c r="AV343" s="93"/>
      <c r="AW343" s="93"/>
      <c r="AX343" s="93"/>
      <c r="AY343" s="93"/>
      <c r="AZ343" s="93"/>
      <c r="BA343" s="93"/>
      <c r="BB343" s="93"/>
      <c r="BC343" s="93"/>
      <c r="BD343" s="93"/>
      <c r="BE343" s="93"/>
      <c r="BF343" s="93"/>
      <c r="BG343" s="93"/>
      <c r="BH343" s="93"/>
      <c r="BI343" s="93"/>
      <c r="BJ343" s="93"/>
      <c r="BK343" s="93"/>
      <c r="BL343" s="93"/>
      <c r="BM343" s="93"/>
      <c r="BN343" s="93"/>
      <c r="BO343" s="93"/>
      <c r="BP343" s="93"/>
      <c r="BQ343" s="93"/>
      <c r="BR343" s="93"/>
      <c r="BS343" s="93"/>
      <c r="BT343" s="93"/>
      <c r="BU343" s="93"/>
      <c r="BV343" s="93"/>
      <c r="BW343" s="93"/>
      <c r="BX343" s="93"/>
      <c r="BY343" s="93"/>
      <c r="BZ343" s="93"/>
      <c r="CA343" s="93"/>
      <c r="CB343" s="93"/>
      <c r="CC343" s="93"/>
      <c r="CD343" s="93"/>
      <c r="CE343" s="93"/>
      <c r="CF343" s="93"/>
      <c r="CG343" s="93"/>
      <c r="CH343" s="93"/>
      <c r="CI343" s="93"/>
      <c r="CJ343" s="93"/>
      <c r="CK343" s="93"/>
      <c r="CL343" s="93"/>
      <c r="CM343" s="93"/>
      <c r="CN343" s="93"/>
      <c r="CO343" s="93"/>
      <c r="CP343" s="93"/>
      <c r="CQ343" s="93"/>
      <c r="CR343" s="93"/>
      <c r="CS343" s="93"/>
      <c r="CT343" s="93"/>
      <c r="CU343" s="93"/>
      <c r="CV343" s="93"/>
      <c r="CW343" s="93"/>
      <c r="CX343" s="93"/>
      <c r="CY343" s="93"/>
      <c r="CZ343" s="93"/>
      <c r="DA343" s="93"/>
      <c r="DB343" s="93"/>
      <c r="DC343" s="93"/>
      <c r="DD343" s="93"/>
      <c r="DE343" s="93"/>
      <c r="DF343" s="93"/>
      <c r="DG343" s="93"/>
      <c r="DH343" s="93"/>
      <c r="DI343" s="93"/>
      <c r="DJ343" s="93"/>
      <c r="DK343" s="93"/>
      <c r="DL343" s="93"/>
      <c r="DM343" s="93"/>
      <c r="DN343" s="93"/>
      <c r="DO343" s="93"/>
      <c r="DP343" s="93"/>
      <c r="DQ343" s="93"/>
      <c r="DR343" s="93"/>
      <c r="DS343" s="93"/>
      <c r="DT343" s="93"/>
      <c r="DU343" s="93"/>
      <c r="DV343" s="93"/>
      <c r="DW343" s="93"/>
      <c r="DX343" s="93"/>
      <c r="DY343" s="93"/>
      <c r="DZ343" s="93"/>
      <c r="EA343" s="93"/>
      <c r="EB343" s="93"/>
      <c r="EC343" s="93"/>
      <c r="ED343" s="93"/>
      <c r="EE343" s="93"/>
      <c r="EF343" s="93"/>
      <c r="EG343" s="93"/>
      <c r="EH343" s="93"/>
      <c r="EI343" s="93"/>
      <c r="EJ343" s="93"/>
      <c r="EK343" s="93"/>
      <c r="EL343" s="93"/>
      <c r="EM343" s="93"/>
      <c r="EN343" s="93"/>
      <c r="EO343" s="93"/>
      <c r="EP343" s="93"/>
      <c r="EQ343" s="93"/>
      <c r="ER343" s="93"/>
      <c r="ES343" s="93"/>
      <c r="ET343" s="93"/>
      <c r="EU343" s="93"/>
      <c r="EV343" s="93"/>
      <c r="EW343" s="93"/>
      <c r="EX343" s="93"/>
      <c r="EY343" s="93"/>
      <c r="EZ343" s="93"/>
      <c r="FA343" s="93"/>
      <c r="FB343" s="93"/>
      <c r="FC343" s="93"/>
      <c r="FD343" s="93"/>
      <c r="FE343" s="93"/>
      <c r="FF343" s="93"/>
      <c r="FG343" s="93"/>
      <c r="FH343" s="93"/>
      <c r="FI343" s="93"/>
      <c r="FJ343" s="93"/>
      <c r="FK343" s="93"/>
      <c r="FL343" s="93"/>
      <c r="FM343" s="93"/>
      <c r="FN343" s="93"/>
      <c r="FO343" s="93"/>
      <c r="FP343" s="93"/>
      <c r="FQ343" s="93"/>
      <c r="FR343" s="93"/>
      <c r="FS343" s="93"/>
      <c r="FT343" s="93"/>
      <c r="FU343" s="93"/>
      <c r="FV343" s="93"/>
      <c r="FW343" s="93"/>
      <c r="FX343" s="93"/>
      <c r="FY343" s="93"/>
      <c r="FZ343" s="93"/>
      <c r="GA343" s="93"/>
      <c r="GB343" s="93"/>
      <c r="GC343" s="93"/>
      <c r="GD343" s="93"/>
      <c r="GE343" s="93"/>
      <c r="GF343" s="93"/>
      <c r="GG343" s="93"/>
      <c r="GH343" s="93"/>
      <c r="GI343" s="93"/>
      <c r="GJ343" s="93"/>
      <c r="GK343" s="93"/>
      <c r="GL343" s="93"/>
      <c r="GM343" s="93"/>
      <c r="GN343" s="93"/>
      <c r="GO343" s="93"/>
      <c r="GP343" s="93"/>
      <c r="GQ343" s="93"/>
      <c r="GR343" s="93"/>
      <c r="GS343" s="93"/>
      <c r="GT343" s="93"/>
      <c r="GU343" s="93"/>
      <c r="GV343" s="93"/>
      <c r="GW343" s="93"/>
      <c r="GX343" s="93"/>
      <c r="GY343" s="93"/>
      <c r="GZ343" s="93"/>
      <c r="HA343" s="93"/>
      <c r="HB343" s="93"/>
      <c r="HC343" s="93"/>
      <c r="HD343" s="93"/>
      <c r="HE343" s="93"/>
      <c r="HF343" s="93"/>
      <c r="HG343" s="93"/>
      <c r="HH343" s="93"/>
      <c r="HI343" s="93"/>
      <c r="HJ343" s="93"/>
      <c r="HK343" s="93"/>
      <c r="HL343" s="93"/>
      <c r="HM343" s="93"/>
      <c r="HN343" s="93"/>
      <c r="HO343" s="93"/>
      <c r="HP343" s="93"/>
      <c r="HQ343" s="93"/>
      <c r="HR343" s="93"/>
      <c r="HS343" s="93"/>
      <c r="HT343" s="93"/>
      <c r="HU343" s="93"/>
      <c r="HV343" s="93"/>
      <c r="HW343" s="93"/>
      <c r="HX343" s="93"/>
      <c r="HY343" s="93"/>
      <c r="HZ343" s="93"/>
      <c r="IA343" s="93"/>
      <c r="IB343" s="93"/>
      <c r="IC343" s="93"/>
      <c r="ID343" s="93"/>
      <c r="IE343" s="93"/>
      <c r="IF343" s="93"/>
      <c r="IG343" s="93"/>
    </row>
    <row r="344" spans="1:241" s="80" customFormat="1" ht="21" customHeight="1">
      <c r="A344" s="88" t="s">
        <v>2204</v>
      </c>
      <c r="B344" s="91" t="s">
        <v>2205</v>
      </c>
      <c r="C344" s="91" t="s">
        <v>1742</v>
      </c>
      <c r="D344" s="94" t="s">
        <v>1684</v>
      </c>
      <c r="E344" s="95" t="s">
        <v>44</v>
      </c>
      <c r="F344" s="96" t="s">
        <v>2185</v>
      </c>
      <c r="G344" s="96" t="s">
        <v>2186</v>
      </c>
      <c r="H344" s="37">
        <v>15933651594</v>
      </c>
      <c r="I344" s="92">
        <v>900</v>
      </c>
      <c r="J344" s="93"/>
      <c r="K344" s="93"/>
      <c r="L344" s="93"/>
      <c r="M344" s="93"/>
      <c r="N344" s="93"/>
      <c r="O344" s="93"/>
      <c r="P344" s="93"/>
      <c r="Q344" s="93"/>
      <c r="R344" s="93"/>
      <c r="S344" s="93"/>
      <c r="T344" s="93"/>
      <c r="U344" s="93"/>
      <c r="V344" s="93"/>
      <c r="W344" s="93"/>
      <c r="X344" s="93"/>
      <c r="Y344" s="93"/>
      <c r="Z344" s="93"/>
      <c r="AA344" s="93"/>
      <c r="AB344" s="93"/>
      <c r="AC344" s="93"/>
      <c r="AD344" s="93"/>
      <c r="AE344" s="93"/>
      <c r="AF344" s="93"/>
      <c r="AG344" s="93"/>
      <c r="AH344" s="93"/>
      <c r="AI344" s="93"/>
      <c r="AJ344" s="93"/>
      <c r="AK344" s="93"/>
      <c r="AL344" s="93"/>
      <c r="AM344" s="93"/>
      <c r="AN344" s="93"/>
      <c r="AO344" s="93"/>
      <c r="AP344" s="93"/>
      <c r="AQ344" s="93"/>
      <c r="AR344" s="93"/>
      <c r="AS344" s="93"/>
      <c r="AT344" s="93"/>
      <c r="AU344" s="93"/>
      <c r="AV344" s="93"/>
      <c r="AW344" s="93"/>
      <c r="AX344" s="93"/>
      <c r="AY344" s="93"/>
      <c r="AZ344" s="93"/>
      <c r="BA344" s="93"/>
      <c r="BB344" s="93"/>
      <c r="BC344" s="93"/>
      <c r="BD344" s="93"/>
      <c r="BE344" s="93"/>
      <c r="BF344" s="93"/>
      <c r="BG344" s="93"/>
      <c r="BH344" s="93"/>
      <c r="BI344" s="93"/>
      <c r="BJ344" s="93"/>
      <c r="BK344" s="93"/>
      <c r="BL344" s="93"/>
      <c r="BM344" s="93"/>
      <c r="BN344" s="93"/>
      <c r="BO344" s="93"/>
      <c r="BP344" s="93"/>
      <c r="BQ344" s="93"/>
      <c r="BR344" s="93"/>
      <c r="BS344" s="93"/>
      <c r="BT344" s="93"/>
      <c r="BU344" s="93"/>
      <c r="BV344" s="93"/>
      <c r="BW344" s="93"/>
      <c r="BX344" s="93"/>
      <c r="BY344" s="93"/>
      <c r="BZ344" s="93"/>
      <c r="CA344" s="93"/>
      <c r="CB344" s="93"/>
      <c r="CC344" s="93"/>
      <c r="CD344" s="93"/>
      <c r="CE344" s="93"/>
      <c r="CF344" s="93"/>
      <c r="CG344" s="93"/>
      <c r="CH344" s="93"/>
      <c r="CI344" s="93"/>
      <c r="CJ344" s="93"/>
      <c r="CK344" s="93"/>
      <c r="CL344" s="93"/>
      <c r="CM344" s="93"/>
      <c r="CN344" s="93"/>
      <c r="CO344" s="93"/>
      <c r="CP344" s="93"/>
      <c r="CQ344" s="93"/>
      <c r="CR344" s="93"/>
      <c r="CS344" s="93"/>
      <c r="CT344" s="93"/>
      <c r="CU344" s="93"/>
      <c r="CV344" s="93"/>
      <c r="CW344" s="93"/>
      <c r="CX344" s="93"/>
      <c r="CY344" s="93"/>
      <c r="CZ344" s="93"/>
      <c r="DA344" s="93"/>
      <c r="DB344" s="93"/>
      <c r="DC344" s="93"/>
      <c r="DD344" s="93"/>
      <c r="DE344" s="93"/>
      <c r="DF344" s="93"/>
      <c r="DG344" s="93"/>
      <c r="DH344" s="93"/>
      <c r="DI344" s="93"/>
      <c r="DJ344" s="93"/>
      <c r="DK344" s="93"/>
      <c r="DL344" s="93"/>
      <c r="DM344" s="93"/>
      <c r="DN344" s="93"/>
      <c r="DO344" s="93"/>
      <c r="DP344" s="93"/>
      <c r="DQ344" s="93"/>
      <c r="DR344" s="93"/>
      <c r="DS344" s="93"/>
      <c r="DT344" s="93"/>
      <c r="DU344" s="93"/>
      <c r="DV344" s="93"/>
      <c r="DW344" s="93"/>
      <c r="DX344" s="93"/>
      <c r="DY344" s="93"/>
      <c r="DZ344" s="93"/>
      <c r="EA344" s="93"/>
      <c r="EB344" s="93"/>
      <c r="EC344" s="93"/>
      <c r="ED344" s="93"/>
      <c r="EE344" s="93"/>
      <c r="EF344" s="93"/>
      <c r="EG344" s="93"/>
      <c r="EH344" s="93"/>
      <c r="EI344" s="93"/>
      <c r="EJ344" s="93"/>
      <c r="EK344" s="93"/>
      <c r="EL344" s="93"/>
      <c r="EM344" s="93"/>
      <c r="EN344" s="93"/>
      <c r="EO344" s="93"/>
      <c r="EP344" s="93"/>
      <c r="EQ344" s="93"/>
      <c r="ER344" s="93"/>
      <c r="ES344" s="93"/>
      <c r="ET344" s="93"/>
      <c r="EU344" s="93"/>
      <c r="EV344" s="93"/>
      <c r="EW344" s="93"/>
      <c r="EX344" s="93"/>
      <c r="EY344" s="93"/>
      <c r="EZ344" s="93"/>
      <c r="FA344" s="93"/>
      <c r="FB344" s="93"/>
      <c r="FC344" s="93"/>
      <c r="FD344" s="93"/>
      <c r="FE344" s="93"/>
      <c r="FF344" s="93"/>
      <c r="FG344" s="93"/>
      <c r="FH344" s="93"/>
      <c r="FI344" s="93"/>
      <c r="FJ344" s="93"/>
      <c r="FK344" s="93"/>
      <c r="FL344" s="93"/>
      <c r="FM344" s="93"/>
      <c r="FN344" s="93"/>
      <c r="FO344" s="93"/>
      <c r="FP344" s="93"/>
      <c r="FQ344" s="93"/>
      <c r="FR344" s="93"/>
      <c r="FS344" s="93"/>
      <c r="FT344" s="93"/>
      <c r="FU344" s="93"/>
      <c r="FV344" s="93"/>
      <c r="FW344" s="93"/>
      <c r="FX344" s="93"/>
      <c r="FY344" s="93"/>
      <c r="FZ344" s="93"/>
      <c r="GA344" s="93"/>
      <c r="GB344" s="93"/>
      <c r="GC344" s="93"/>
      <c r="GD344" s="93"/>
      <c r="GE344" s="93"/>
      <c r="GF344" s="93"/>
      <c r="GG344" s="93"/>
      <c r="GH344" s="93"/>
      <c r="GI344" s="93"/>
      <c r="GJ344" s="93"/>
      <c r="GK344" s="93"/>
      <c r="GL344" s="93"/>
      <c r="GM344" s="93"/>
      <c r="GN344" s="93"/>
      <c r="GO344" s="93"/>
      <c r="GP344" s="93"/>
      <c r="GQ344" s="93"/>
      <c r="GR344" s="93"/>
      <c r="GS344" s="93"/>
      <c r="GT344" s="93"/>
      <c r="GU344" s="93"/>
      <c r="GV344" s="93"/>
      <c r="GW344" s="93"/>
      <c r="GX344" s="93"/>
      <c r="GY344" s="93"/>
      <c r="GZ344" s="93"/>
      <c r="HA344" s="93"/>
      <c r="HB344" s="93"/>
      <c r="HC344" s="93"/>
      <c r="HD344" s="93"/>
      <c r="HE344" s="93"/>
      <c r="HF344" s="93"/>
      <c r="HG344" s="93"/>
      <c r="HH344" s="93"/>
      <c r="HI344" s="93"/>
      <c r="HJ344" s="93"/>
      <c r="HK344" s="93"/>
      <c r="HL344" s="93"/>
      <c r="HM344" s="93"/>
      <c r="HN344" s="93"/>
      <c r="HO344" s="93"/>
      <c r="HP344" s="93"/>
      <c r="HQ344" s="93"/>
      <c r="HR344" s="93"/>
      <c r="HS344" s="93"/>
      <c r="HT344" s="93"/>
      <c r="HU344" s="93"/>
      <c r="HV344" s="93"/>
      <c r="HW344" s="93"/>
      <c r="HX344" s="93"/>
      <c r="HY344" s="93"/>
      <c r="HZ344" s="93"/>
      <c r="IA344" s="93"/>
      <c r="IB344" s="93"/>
      <c r="IC344" s="93"/>
      <c r="ID344" s="93"/>
      <c r="IE344" s="93"/>
      <c r="IF344" s="93"/>
      <c r="IG344" s="93"/>
    </row>
    <row r="345" spans="1:241" s="80" customFormat="1" ht="21" customHeight="1">
      <c r="A345" s="88" t="s">
        <v>2206</v>
      </c>
      <c r="B345" s="91" t="s">
        <v>2207</v>
      </c>
      <c r="C345" s="91" t="s">
        <v>1747</v>
      </c>
      <c r="D345" s="94" t="s">
        <v>1684</v>
      </c>
      <c r="E345" s="95" t="s">
        <v>44</v>
      </c>
      <c r="F345" s="96" t="s">
        <v>2185</v>
      </c>
      <c r="G345" s="96" t="s">
        <v>2186</v>
      </c>
      <c r="H345" s="37">
        <v>15832428310</v>
      </c>
      <c r="I345" s="92">
        <v>900</v>
      </c>
      <c r="J345" s="93"/>
      <c r="K345" s="93"/>
      <c r="L345" s="93"/>
      <c r="M345" s="93"/>
      <c r="N345" s="93"/>
      <c r="O345" s="93"/>
      <c r="P345" s="93"/>
      <c r="Q345" s="93"/>
      <c r="R345" s="93"/>
      <c r="S345" s="93"/>
      <c r="T345" s="93"/>
      <c r="U345" s="93"/>
      <c r="V345" s="93"/>
      <c r="W345" s="93"/>
      <c r="X345" s="93"/>
      <c r="Y345" s="93"/>
      <c r="Z345" s="93"/>
      <c r="AA345" s="93"/>
      <c r="AB345" s="93"/>
      <c r="AC345" s="93"/>
      <c r="AD345" s="93"/>
      <c r="AE345" s="93"/>
      <c r="AF345" s="93"/>
      <c r="AG345" s="93"/>
      <c r="AH345" s="93"/>
      <c r="AI345" s="93"/>
      <c r="AJ345" s="93"/>
      <c r="AK345" s="93"/>
      <c r="AL345" s="93"/>
      <c r="AM345" s="93"/>
      <c r="AN345" s="93"/>
      <c r="AO345" s="93"/>
      <c r="AP345" s="93"/>
      <c r="AQ345" s="93"/>
      <c r="AR345" s="93"/>
      <c r="AS345" s="93"/>
      <c r="AT345" s="93"/>
      <c r="AU345" s="93"/>
      <c r="AV345" s="93"/>
      <c r="AW345" s="93"/>
      <c r="AX345" s="93"/>
      <c r="AY345" s="93"/>
      <c r="AZ345" s="93"/>
      <c r="BA345" s="93"/>
      <c r="BB345" s="93"/>
      <c r="BC345" s="93"/>
      <c r="BD345" s="93"/>
      <c r="BE345" s="93"/>
      <c r="BF345" s="93"/>
      <c r="BG345" s="93"/>
      <c r="BH345" s="93"/>
      <c r="BI345" s="93"/>
      <c r="BJ345" s="93"/>
      <c r="BK345" s="93"/>
      <c r="BL345" s="93"/>
      <c r="BM345" s="93"/>
      <c r="BN345" s="93"/>
      <c r="BO345" s="93"/>
      <c r="BP345" s="93"/>
      <c r="BQ345" s="93"/>
      <c r="BR345" s="93"/>
      <c r="BS345" s="93"/>
      <c r="BT345" s="93"/>
      <c r="BU345" s="93"/>
      <c r="BV345" s="93"/>
      <c r="BW345" s="93"/>
      <c r="BX345" s="93"/>
      <c r="BY345" s="93"/>
      <c r="BZ345" s="93"/>
      <c r="CA345" s="93"/>
      <c r="CB345" s="93"/>
      <c r="CC345" s="93"/>
      <c r="CD345" s="93"/>
      <c r="CE345" s="93"/>
      <c r="CF345" s="93"/>
      <c r="CG345" s="93"/>
      <c r="CH345" s="93"/>
      <c r="CI345" s="93"/>
      <c r="CJ345" s="93"/>
      <c r="CK345" s="93"/>
      <c r="CL345" s="93"/>
      <c r="CM345" s="93"/>
      <c r="CN345" s="93"/>
      <c r="CO345" s="93"/>
      <c r="CP345" s="93"/>
      <c r="CQ345" s="93"/>
      <c r="CR345" s="93"/>
      <c r="CS345" s="93"/>
      <c r="CT345" s="93"/>
      <c r="CU345" s="93"/>
      <c r="CV345" s="93"/>
      <c r="CW345" s="93"/>
      <c r="CX345" s="93"/>
      <c r="CY345" s="93"/>
      <c r="CZ345" s="93"/>
      <c r="DA345" s="93"/>
      <c r="DB345" s="93"/>
      <c r="DC345" s="93"/>
      <c r="DD345" s="93"/>
      <c r="DE345" s="93"/>
      <c r="DF345" s="93"/>
      <c r="DG345" s="93"/>
      <c r="DH345" s="93"/>
      <c r="DI345" s="93"/>
      <c r="DJ345" s="93"/>
      <c r="DK345" s="93"/>
      <c r="DL345" s="93"/>
      <c r="DM345" s="93"/>
      <c r="DN345" s="93"/>
      <c r="DO345" s="93"/>
      <c r="DP345" s="93"/>
      <c r="DQ345" s="93"/>
      <c r="DR345" s="93"/>
      <c r="DS345" s="93"/>
      <c r="DT345" s="93"/>
      <c r="DU345" s="93"/>
      <c r="DV345" s="93"/>
      <c r="DW345" s="93"/>
      <c r="DX345" s="93"/>
      <c r="DY345" s="93"/>
      <c r="DZ345" s="93"/>
      <c r="EA345" s="93"/>
      <c r="EB345" s="93"/>
      <c r="EC345" s="93"/>
      <c r="ED345" s="93"/>
      <c r="EE345" s="93"/>
      <c r="EF345" s="93"/>
      <c r="EG345" s="93"/>
      <c r="EH345" s="93"/>
      <c r="EI345" s="93"/>
      <c r="EJ345" s="93"/>
      <c r="EK345" s="93"/>
      <c r="EL345" s="93"/>
      <c r="EM345" s="93"/>
      <c r="EN345" s="93"/>
      <c r="EO345" s="93"/>
      <c r="EP345" s="93"/>
      <c r="EQ345" s="93"/>
      <c r="ER345" s="93"/>
      <c r="ES345" s="93"/>
      <c r="ET345" s="93"/>
      <c r="EU345" s="93"/>
      <c r="EV345" s="93"/>
      <c r="EW345" s="93"/>
      <c r="EX345" s="93"/>
      <c r="EY345" s="93"/>
      <c r="EZ345" s="93"/>
      <c r="FA345" s="93"/>
      <c r="FB345" s="93"/>
      <c r="FC345" s="93"/>
      <c r="FD345" s="93"/>
      <c r="FE345" s="93"/>
      <c r="FF345" s="93"/>
      <c r="FG345" s="93"/>
      <c r="FH345" s="93"/>
      <c r="FI345" s="93"/>
      <c r="FJ345" s="93"/>
      <c r="FK345" s="93"/>
      <c r="FL345" s="93"/>
      <c r="FM345" s="93"/>
      <c r="FN345" s="93"/>
      <c r="FO345" s="93"/>
      <c r="FP345" s="93"/>
      <c r="FQ345" s="93"/>
      <c r="FR345" s="93"/>
      <c r="FS345" s="93"/>
      <c r="FT345" s="93"/>
      <c r="FU345" s="93"/>
      <c r="FV345" s="93"/>
      <c r="FW345" s="93"/>
      <c r="FX345" s="93"/>
      <c r="FY345" s="93"/>
      <c r="FZ345" s="93"/>
      <c r="GA345" s="93"/>
      <c r="GB345" s="93"/>
      <c r="GC345" s="93"/>
      <c r="GD345" s="93"/>
      <c r="GE345" s="93"/>
      <c r="GF345" s="93"/>
      <c r="GG345" s="93"/>
      <c r="GH345" s="93"/>
      <c r="GI345" s="93"/>
      <c r="GJ345" s="93"/>
      <c r="GK345" s="93"/>
      <c r="GL345" s="93"/>
      <c r="GM345" s="93"/>
      <c r="GN345" s="93"/>
      <c r="GO345" s="93"/>
      <c r="GP345" s="93"/>
      <c r="GQ345" s="93"/>
      <c r="GR345" s="93"/>
      <c r="GS345" s="93"/>
      <c r="GT345" s="93"/>
      <c r="GU345" s="93"/>
      <c r="GV345" s="93"/>
      <c r="GW345" s="93"/>
      <c r="GX345" s="93"/>
      <c r="GY345" s="93"/>
      <c r="GZ345" s="93"/>
      <c r="HA345" s="93"/>
      <c r="HB345" s="93"/>
      <c r="HC345" s="93"/>
      <c r="HD345" s="93"/>
      <c r="HE345" s="93"/>
      <c r="HF345" s="93"/>
      <c r="HG345" s="93"/>
      <c r="HH345" s="93"/>
      <c r="HI345" s="93"/>
      <c r="HJ345" s="93"/>
      <c r="HK345" s="93"/>
      <c r="HL345" s="93"/>
      <c r="HM345" s="93"/>
      <c r="HN345" s="93"/>
      <c r="HO345" s="93"/>
      <c r="HP345" s="93"/>
      <c r="HQ345" s="93"/>
      <c r="HR345" s="93"/>
      <c r="HS345" s="93"/>
      <c r="HT345" s="93"/>
      <c r="HU345" s="93"/>
      <c r="HV345" s="93"/>
      <c r="HW345" s="93"/>
      <c r="HX345" s="93"/>
      <c r="HY345" s="93"/>
      <c r="HZ345" s="93"/>
      <c r="IA345" s="93"/>
      <c r="IB345" s="93"/>
      <c r="IC345" s="93"/>
      <c r="ID345" s="93"/>
      <c r="IE345" s="93"/>
      <c r="IF345" s="93"/>
      <c r="IG345" s="93"/>
    </row>
    <row r="346" spans="1:241" s="80" customFormat="1" ht="21" customHeight="1">
      <c r="A346" s="88" t="s">
        <v>2208</v>
      </c>
      <c r="B346" s="91" t="s">
        <v>2209</v>
      </c>
      <c r="C346" s="91" t="s">
        <v>1706</v>
      </c>
      <c r="D346" s="94" t="s">
        <v>1684</v>
      </c>
      <c r="E346" s="95" t="s">
        <v>44</v>
      </c>
      <c r="F346" s="96" t="s">
        <v>2185</v>
      </c>
      <c r="G346" s="96" t="s">
        <v>2186</v>
      </c>
      <c r="H346" s="37">
        <v>13520371904</v>
      </c>
      <c r="I346" s="92">
        <v>900</v>
      </c>
      <c r="J346" s="93"/>
      <c r="K346" s="93"/>
      <c r="L346" s="93"/>
      <c r="M346" s="93"/>
      <c r="N346" s="93"/>
      <c r="O346" s="93"/>
      <c r="P346" s="93"/>
      <c r="Q346" s="93"/>
      <c r="R346" s="93"/>
      <c r="S346" s="93"/>
      <c r="T346" s="93"/>
      <c r="U346" s="93"/>
      <c r="V346" s="93"/>
      <c r="W346" s="93"/>
      <c r="X346" s="93"/>
      <c r="Y346" s="93"/>
      <c r="Z346" s="93"/>
      <c r="AA346" s="93"/>
      <c r="AB346" s="93"/>
      <c r="AC346" s="93"/>
      <c r="AD346" s="93"/>
      <c r="AE346" s="93"/>
      <c r="AF346" s="93"/>
      <c r="AG346" s="93"/>
      <c r="AH346" s="93"/>
      <c r="AI346" s="93"/>
      <c r="AJ346" s="93"/>
      <c r="AK346" s="93"/>
      <c r="AL346" s="93"/>
      <c r="AM346" s="93"/>
      <c r="AN346" s="93"/>
      <c r="AO346" s="93"/>
      <c r="AP346" s="93"/>
      <c r="AQ346" s="93"/>
      <c r="AR346" s="93"/>
      <c r="AS346" s="93"/>
      <c r="AT346" s="93"/>
      <c r="AU346" s="93"/>
      <c r="AV346" s="93"/>
      <c r="AW346" s="93"/>
      <c r="AX346" s="93"/>
      <c r="AY346" s="93"/>
      <c r="AZ346" s="93"/>
      <c r="BA346" s="93"/>
      <c r="BB346" s="93"/>
      <c r="BC346" s="93"/>
      <c r="BD346" s="93"/>
      <c r="BE346" s="93"/>
      <c r="BF346" s="93"/>
      <c r="BG346" s="93"/>
      <c r="BH346" s="93"/>
      <c r="BI346" s="93"/>
      <c r="BJ346" s="93"/>
      <c r="BK346" s="93"/>
      <c r="BL346" s="93"/>
      <c r="BM346" s="93"/>
      <c r="BN346" s="93"/>
      <c r="BO346" s="93"/>
      <c r="BP346" s="93"/>
      <c r="BQ346" s="93"/>
      <c r="BR346" s="93"/>
      <c r="BS346" s="93"/>
      <c r="BT346" s="93"/>
      <c r="BU346" s="93"/>
      <c r="BV346" s="93"/>
      <c r="BW346" s="93"/>
      <c r="BX346" s="93"/>
      <c r="BY346" s="93"/>
      <c r="BZ346" s="93"/>
      <c r="CA346" s="93"/>
      <c r="CB346" s="93"/>
      <c r="CC346" s="93"/>
      <c r="CD346" s="93"/>
      <c r="CE346" s="93"/>
      <c r="CF346" s="93"/>
      <c r="CG346" s="93"/>
      <c r="CH346" s="93"/>
      <c r="CI346" s="93"/>
      <c r="CJ346" s="93"/>
      <c r="CK346" s="93"/>
      <c r="CL346" s="93"/>
      <c r="CM346" s="93"/>
      <c r="CN346" s="93"/>
      <c r="CO346" s="93"/>
      <c r="CP346" s="93"/>
      <c r="CQ346" s="93"/>
      <c r="CR346" s="93"/>
      <c r="CS346" s="93"/>
      <c r="CT346" s="93"/>
      <c r="CU346" s="93"/>
      <c r="CV346" s="93"/>
      <c r="CW346" s="93"/>
      <c r="CX346" s="93"/>
      <c r="CY346" s="93"/>
      <c r="CZ346" s="93"/>
      <c r="DA346" s="93"/>
      <c r="DB346" s="93"/>
      <c r="DC346" s="93"/>
      <c r="DD346" s="93"/>
      <c r="DE346" s="93"/>
      <c r="DF346" s="93"/>
      <c r="DG346" s="93"/>
      <c r="DH346" s="93"/>
      <c r="DI346" s="93"/>
      <c r="DJ346" s="93"/>
      <c r="DK346" s="93"/>
      <c r="DL346" s="93"/>
      <c r="DM346" s="93"/>
      <c r="DN346" s="93"/>
      <c r="DO346" s="93"/>
      <c r="DP346" s="93"/>
      <c r="DQ346" s="93"/>
      <c r="DR346" s="93"/>
      <c r="DS346" s="93"/>
      <c r="DT346" s="93"/>
      <c r="DU346" s="93"/>
      <c r="DV346" s="93"/>
      <c r="DW346" s="93"/>
      <c r="DX346" s="93"/>
      <c r="DY346" s="93"/>
      <c r="DZ346" s="93"/>
      <c r="EA346" s="93"/>
      <c r="EB346" s="93"/>
      <c r="EC346" s="93"/>
      <c r="ED346" s="93"/>
      <c r="EE346" s="93"/>
      <c r="EF346" s="93"/>
      <c r="EG346" s="93"/>
      <c r="EH346" s="93"/>
      <c r="EI346" s="93"/>
      <c r="EJ346" s="93"/>
      <c r="EK346" s="93"/>
      <c r="EL346" s="93"/>
      <c r="EM346" s="93"/>
      <c r="EN346" s="93"/>
      <c r="EO346" s="93"/>
      <c r="EP346" s="93"/>
      <c r="EQ346" s="93"/>
      <c r="ER346" s="93"/>
      <c r="ES346" s="93"/>
      <c r="ET346" s="93"/>
      <c r="EU346" s="93"/>
      <c r="EV346" s="93"/>
      <c r="EW346" s="93"/>
      <c r="EX346" s="93"/>
      <c r="EY346" s="93"/>
      <c r="EZ346" s="93"/>
      <c r="FA346" s="93"/>
      <c r="FB346" s="93"/>
      <c r="FC346" s="93"/>
      <c r="FD346" s="93"/>
      <c r="FE346" s="93"/>
      <c r="FF346" s="93"/>
      <c r="FG346" s="93"/>
      <c r="FH346" s="93"/>
      <c r="FI346" s="93"/>
      <c r="FJ346" s="93"/>
      <c r="FK346" s="93"/>
      <c r="FL346" s="93"/>
      <c r="FM346" s="93"/>
      <c r="FN346" s="93"/>
      <c r="FO346" s="93"/>
      <c r="FP346" s="93"/>
      <c r="FQ346" s="93"/>
      <c r="FR346" s="93"/>
      <c r="FS346" s="93"/>
      <c r="FT346" s="93"/>
      <c r="FU346" s="93"/>
      <c r="FV346" s="93"/>
      <c r="FW346" s="93"/>
      <c r="FX346" s="93"/>
      <c r="FY346" s="93"/>
      <c r="FZ346" s="93"/>
      <c r="GA346" s="93"/>
      <c r="GB346" s="93"/>
      <c r="GC346" s="93"/>
      <c r="GD346" s="93"/>
      <c r="GE346" s="93"/>
      <c r="GF346" s="93"/>
      <c r="GG346" s="93"/>
      <c r="GH346" s="93"/>
      <c r="GI346" s="93"/>
      <c r="GJ346" s="93"/>
      <c r="GK346" s="93"/>
      <c r="GL346" s="93"/>
      <c r="GM346" s="93"/>
      <c r="GN346" s="93"/>
      <c r="GO346" s="93"/>
      <c r="GP346" s="93"/>
      <c r="GQ346" s="93"/>
      <c r="GR346" s="93"/>
      <c r="GS346" s="93"/>
      <c r="GT346" s="93"/>
      <c r="GU346" s="93"/>
      <c r="GV346" s="93"/>
      <c r="GW346" s="93"/>
      <c r="GX346" s="93"/>
      <c r="GY346" s="93"/>
      <c r="GZ346" s="93"/>
      <c r="HA346" s="93"/>
      <c r="HB346" s="93"/>
      <c r="HC346" s="93"/>
      <c r="HD346" s="93"/>
      <c r="HE346" s="93"/>
      <c r="HF346" s="93"/>
      <c r="HG346" s="93"/>
      <c r="HH346" s="93"/>
      <c r="HI346" s="93"/>
      <c r="HJ346" s="93"/>
      <c r="HK346" s="93"/>
      <c r="HL346" s="93"/>
      <c r="HM346" s="93"/>
      <c r="HN346" s="93"/>
      <c r="HO346" s="93"/>
      <c r="HP346" s="93"/>
      <c r="HQ346" s="93"/>
      <c r="HR346" s="93"/>
      <c r="HS346" s="93"/>
      <c r="HT346" s="93"/>
      <c r="HU346" s="93"/>
      <c r="HV346" s="93"/>
      <c r="HW346" s="93"/>
      <c r="HX346" s="93"/>
      <c r="HY346" s="93"/>
      <c r="HZ346" s="93"/>
      <c r="IA346" s="93"/>
      <c r="IB346" s="93"/>
      <c r="IC346" s="93"/>
      <c r="ID346" s="93"/>
      <c r="IE346" s="93"/>
      <c r="IF346" s="93"/>
      <c r="IG346" s="93"/>
    </row>
    <row r="347" spans="1:241" s="80" customFormat="1" ht="21" customHeight="1">
      <c r="A347" s="88" t="s">
        <v>2210</v>
      </c>
      <c r="B347" s="91" t="s">
        <v>2211</v>
      </c>
      <c r="C347" s="91" t="s">
        <v>1773</v>
      </c>
      <c r="D347" s="94" t="s">
        <v>1684</v>
      </c>
      <c r="E347" s="95" t="s">
        <v>44</v>
      </c>
      <c r="F347" s="96" t="s">
        <v>2185</v>
      </c>
      <c r="G347" s="96" t="s">
        <v>2186</v>
      </c>
      <c r="H347" s="37">
        <v>15172796278</v>
      </c>
      <c r="I347" s="92">
        <v>900</v>
      </c>
      <c r="J347" s="93"/>
      <c r="K347" s="93"/>
      <c r="L347" s="93"/>
      <c r="M347" s="93"/>
      <c r="N347" s="93"/>
      <c r="O347" s="93"/>
      <c r="P347" s="93"/>
      <c r="Q347" s="93"/>
      <c r="R347" s="93"/>
      <c r="S347" s="93"/>
      <c r="T347" s="93"/>
      <c r="U347" s="93"/>
      <c r="V347" s="93"/>
      <c r="W347" s="93"/>
      <c r="X347" s="93"/>
      <c r="Y347" s="93"/>
      <c r="Z347" s="93"/>
      <c r="AA347" s="93"/>
      <c r="AB347" s="93"/>
      <c r="AC347" s="93"/>
      <c r="AD347" s="93"/>
      <c r="AE347" s="93"/>
      <c r="AF347" s="93"/>
      <c r="AG347" s="93"/>
      <c r="AH347" s="93"/>
      <c r="AI347" s="93"/>
      <c r="AJ347" s="93"/>
      <c r="AK347" s="93"/>
      <c r="AL347" s="93"/>
      <c r="AM347" s="93"/>
      <c r="AN347" s="93"/>
      <c r="AO347" s="93"/>
      <c r="AP347" s="93"/>
      <c r="AQ347" s="93"/>
      <c r="AR347" s="93"/>
      <c r="AS347" s="93"/>
      <c r="AT347" s="93"/>
      <c r="AU347" s="93"/>
      <c r="AV347" s="93"/>
      <c r="AW347" s="93"/>
      <c r="AX347" s="93"/>
      <c r="AY347" s="93"/>
      <c r="AZ347" s="93"/>
      <c r="BA347" s="93"/>
      <c r="BB347" s="93"/>
      <c r="BC347" s="93"/>
      <c r="BD347" s="93"/>
      <c r="BE347" s="93"/>
      <c r="BF347" s="93"/>
      <c r="BG347" s="93"/>
      <c r="BH347" s="93"/>
      <c r="BI347" s="93"/>
      <c r="BJ347" s="93"/>
      <c r="BK347" s="93"/>
      <c r="BL347" s="93"/>
      <c r="BM347" s="93"/>
      <c r="BN347" s="93"/>
      <c r="BO347" s="93"/>
      <c r="BP347" s="93"/>
      <c r="BQ347" s="93"/>
      <c r="BR347" s="93"/>
      <c r="BS347" s="93"/>
      <c r="BT347" s="93"/>
      <c r="BU347" s="93"/>
      <c r="BV347" s="93"/>
      <c r="BW347" s="93"/>
      <c r="BX347" s="93"/>
      <c r="BY347" s="93"/>
      <c r="BZ347" s="93"/>
      <c r="CA347" s="93"/>
      <c r="CB347" s="93"/>
      <c r="CC347" s="93"/>
      <c r="CD347" s="93"/>
      <c r="CE347" s="93"/>
      <c r="CF347" s="93"/>
      <c r="CG347" s="93"/>
      <c r="CH347" s="93"/>
      <c r="CI347" s="93"/>
      <c r="CJ347" s="93"/>
      <c r="CK347" s="93"/>
      <c r="CL347" s="93"/>
      <c r="CM347" s="93"/>
      <c r="CN347" s="93"/>
      <c r="CO347" s="93"/>
      <c r="CP347" s="93"/>
      <c r="CQ347" s="93"/>
      <c r="CR347" s="93"/>
      <c r="CS347" s="93"/>
      <c r="CT347" s="93"/>
      <c r="CU347" s="93"/>
      <c r="CV347" s="93"/>
      <c r="CW347" s="93"/>
      <c r="CX347" s="93"/>
      <c r="CY347" s="93"/>
      <c r="CZ347" s="93"/>
      <c r="DA347" s="93"/>
      <c r="DB347" s="93"/>
      <c r="DC347" s="93"/>
      <c r="DD347" s="93"/>
      <c r="DE347" s="93"/>
      <c r="DF347" s="93"/>
      <c r="DG347" s="93"/>
      <c r="DH347" s="93"/>
      <c r="DI347" s="93"/>
      <c r="DJ347" s="93"/>
      <c r="DK347" s="93"/>
      <c r="DL347" s="93"/>
      <c r="DM347" s="93"/>
      <c r="DN347" s="93"/>
      <c r="DO347" s="93"/>
      <c r="DP347" s="93"/>
      <c r="DQ347" s="93"/>
      <c r="DR347" s="93"/>
      <c r="DS347" s="93"/>
      <c r="DT347" s="93"/>
      <c r="DU347" s="93"/>
      <c r="DV347" s="93"/>
      <c r="DW347" s="93"/>
      <c r="DX347" s="93"/>
      <c r="DY347" s="93"/>
      <c r="DZ347" s="93"/>
      <c r="EA347" s="93"/>
      <c r="EB347" s="93"/>
      <c r="EC347" s="93"/>
      <c r="ED347" s="93"/>
      <c r="EE347" s="93"/>
      <c r="EF347" s="93"/>
      <c r="EG347" s="93"/>
      <c r="EH347" s="93"/>
      <c r="EI347" s="93"/>
      <c r="EJ347" s="93"/>
      <c r="EK347" s="93"/>
      <c r="EL347" s="93"/>
      <c r="EM347" s="93"/>
      <c r="EN347" s="93"/>
      <c r="EO347" s="93"/>
      <c r="EP347" s="93"/>
      <c r="EQ347" s="93"/>
      <c r="ER347" s="93"/>
      <c r="ES347" s="93"/>
      <c r="ET347" s="93"/>
      <c r="EU347" s="93"/>
      <c r="EV347" s="93"/>
      <c r="EW347" s="93"/>
      <c r="EX347" s="93"/>
      <c r="EY347" s="93"/>
      <c r="EZ347" s="93"/>
      <c r="FA347" s="93"/>
      <c r="FB347" s="93"/>
      <c r="FC347" s="93"/>
      <c r="FD347" s="93"/>
      <c r="FE347" s="93"/>
      <c r="FF347" s="93"/>
      <c r="FG347" s="93"/>
      <c r="FH347" s="93"/>
      <c r="FI347" s="93"/>
      <c r="FJ347" s="93"/>
      <c r="FK347" s="93"/>
      <c r="FL347" s="93"/>
      <c r="FM347" s="93"/>
      <c r="FN347" s="93"/>
      <c r="FO347" s="93"/>
      <c r="FP347" s="93"/>
      <c r="FQ347" s="93"/>
      <c r="FR347" s="93"/>
      <c r="FS347" s="93"/>
      <c r="FT347" s="93"/>
      <c r="FU347" s="93"/>
      <c r="FV347" s="93"/>
      <c r="FW347" s="93"/>
      <c r="FX347" s="93"/>
      <c r="FY347" s="93"/>
      <c r="FZ347" s="93"/>
      <c r="GA347" s="93"/>
      <c r="GB347" s="93"/>
      <c r="GC347" s="93"/>
      <c r="GD347" s="93"/>
      <c r="GE347" s="93"/>
      <c r="GF347" s="93"/>
      <c r="GG347" s="93"/>
      <c r="GH347" s="93"/>
      <c r="GI347" s="93"/>
      <c r="GJ347" s="93"/>
      <c r="GK347" s="93"/>
      <c r="GL347" s="93"/>
      <c r="GM347" s="93"/>
      <c r="GN347" s="93"/>
      <c r="GO347" s="93"/>
      <c r="GP347" s="93"/>
      <c r="GQ347" s="93"/>
      <c r="GR347" s="93"/>
      <c r="GS347" s="93"/>
      <c r="GT347" s="93"/>
      <c r="GU347" s="93"/>
      <c r="GV347" s="93"/>
      <c r="GW347" s="93"/>
      <c r="GX347" s="93"/>
      <c r="GY347" s="93"/>
      <c r="GZ347" s="93"/>
      <c r="HA347" s="93"/>
      <c r="HB347" s="93"/>
      <c r="HC347" s="93"/>
      <c r="HD347" s="93"/>
      <c r="HE347" s="93"/>
      <c r="HF347" s="93"/>
      <c r="HG347" s="93"/>
      <c r="HH347" s="93"/>
      <c r="HI347" s="93"/>
      <c r="HJ347" s="93"/>
      <c r="HK347" s="93"/>
      <c r="HL347" s="93"/>
      <c r="HM347" s="93"/>
      <c r="HN347" s="93"/>
      <c r="HO347" s="93"/>
      <c r="HP347" s="93"/>
      <c r="HQ347" s="93"/>
      <c r="HR347" s="93"/>
      <c r="HS347" s="93"/>
      <c r="HT347" s="93"/>
      <c r="HU347" s="93"/>
      <c r="HV347" s="93"/>
      <c r="HW347" s="93"/>
      <c r="HX347" s="93"/>
      <c r="HY347" s="93"/>
      <c r="HZ347" s="93"/>
      <c r="IA347" s="93"/>
      <c r="IB347" s="93"/>
      <c r="IC347" s="93"/>
      <c r="ID347" s="93"/>
      <c r="IE347" s="93"/>
      <c r="IF347" s="93"/>
      <c r="IG347" s="93"/>
    </row>
    <row r="348" spans="1:241" s="80" customFormat="1" ht="21" customHeight="1">
      <c r="A348" s="88" t="s">
        <v>2212</v>
      </c>
      <c r="B348" s="91" t="s">
        <v>2213</v>
      </c>
      <c r="C348" s="91" t="s">
        <v>1691</v>
      </c>
      <c r="D348" s="94" t="s">
        <v>1684</v>
      </c>
      <c r="E348" s="95" t="s">
        <v>228</v>
      </c>
      <c r="F348" s="96" t="s">
        <v>2214</v>
      </c>
      <c r="G348" s="96" t="s">
        <v>2215</v>
      </c>
      <c r="H348" s="37">
        <v>3056122</v>
      </c>
      <c r="I348" s="92">
        <v>900</v>
      </c>
      <c r="J348" s="93"/>
      <c r="K348" s="93"/>
      <c r="L348" s="93"/>
      <c r="M348" s="93"/>
      <c r="N348" s="93"/>
      <c r="O348" s="93"/>
      <c r="P348" s="93"/>
      <c r="Q348" s="93"/>
      <c r="R348" s="93"/>
      <c r="S348" s="93"/>
      <c r="T348" s="93"/>
      <c r="U348" s="93"/>
      <c r="V348" s="93"/>
      <c r="W348" s="93"/>
      <c r="X348" s="93"/>
      <c r="Y348" s="93"/>
      <c r="Z348" s="93"/>
      <c r="AA348" s="93"/>
      <c r="AB348" s="93"/>
      <c r="AC348" s="93"/>
      <c r="AD348" s="93"/>
      <c r="AE348" s="93"/>
      <c r="AF348" s="93"/>
      <c r="AG348" s="93"/>
      <c r="AH348" s="93"/>
      <c r="AI348" s="93"/>
      <c r="AJ348" s="93"/>
      <c r="AK348" s="93"/>
      <c r="AL348" s="93"/>
      <c r="AM348" s="93"/>
      <c r="AN348" s="93"/>
      <c r="AO348" s="93"/>
      <c r="AP348" s="93"/>
      <c r="AQ348" s="93"/>
      <c r="AR348" s="93"/>
      <c r="AS348" s="93"/>
      <c r="AT348" s="93"/>
      <c r="AU348" s="93"/>
      <c r="AV348" s="93"/>
      <c r="AW348" s="93"/>
      <c r="AX348" s="93"/>
      <c r="AY348" s="93"/>
      <c r="AZ348" s="93"/>
      <c r="BA348" s="93"/>
      <c r="BB348" s="93"/>
      <c r="BC348" s="93"/>
      <c r="BD348" s="93"/>
      <c r="BE348" s="93"/>
      <c r="BF348" s="93"/>
      <c r="BG348" s="93"/>
      <c r="BH348" s="93"/>
      <c r="BI348" s="93"/>
      <c r="BJ348" s="93"/>
      <c r="BK348" s="93"/>
      <c r="BL348" s="93"/>
      <c r="BM348" s="93"/>
      <c r="BN348" s="93"/>
      <c r="BO348" s="93"/>
      <c r="BP348" s="93"/>
      <c r="BQ348" s="93"/>
      <c r="BR348" s="93"/>
      <c r="BS348" s="93"/>
      <c r="BT348" s="93"/>
      <c r="BU348" s="93"/>
      <c r="BV348" s="93"/>
      <c r="BW348" s="93"/>
      <c r="BX348" s="93"/>
      <c r="BY348" s="93"/>
      <c r="BZ348" s="93"/>
      <c r="CA348" s="93"/>
      <c r="CB348" s="93"/>
      <c r="CC348" s="93"/>
      <c r="CD348" s="93"/>
      <c r="CE348" s="93"/>
      <c r="CF348" s="93"/>
      <c r="CG348" s="93"/>
      <c r="CH348" s="93"/>
      <c r="CI348" s="93"/>
      <c r="CJ348" s="93"/>
      <c r="CK348" s="93"/>
      <c r="CL348" s="93"/>
      <c r="CM348" s="93"/>
      <c r="CN348" s="93"/>
      <c r="CO348" s="93"/>
      <c r="CP348" s="93"/>
      <c r="CQ348" s="93"/>
      <c r="CR348" s="93"/>
      <c r="CS348" s="93"/>
      <c r="CT348" s="93"/>
      <c r="CU348" s="93"/>
      <c r="CV348" s="93"/>
      <c r="CW348" s="93"/>
      <c r="CX348" s="93"/>
      <c r="CY348" s="93"/>
      <c r="CZ348" s="93"/>
      <c r="DA348" s="93"/>
      <c r="DB348" s="93"/>
      <c r="DC348" s="93"/>
      <c r="DD348" s="93"/>
      <c r="DE348" s="93"/>
      <c r="DF348" s="93"/>
      <c r="DG348" s="93"/>
      <c r="DH348" s="93"/>
      <c r="DI348" s="93"/>
      <c r="DJ348" s="93"/>
      <c r="DK348" s="93"/>
      <c r="DL348" s="93"/>
      <c r="DM348" s="93"/>
      <c r="DN348" s="93"/>
      <c r="DO348" s="93"/>
      <c r="DP348" s="93"/>
      <c r="DQ348" s="93"/>
      <c r="DR348" s="93"/>
      <c r="DS348" s="93"/>
      <c r="DT348" s="93"/>
      <c r="DU348" s="93"/>
      <c r="DV348" s="93"/>
      <c r="DW348" s="93"/>
      <c r="DX348" s="93"/>
      <c r="DY348" s="93"/>
      <c r="DZ348" s="93"/>
      <c r="EA348" s="93"/>
      <c r="EB348" s="93"/>
      <c r="EC348" s="93"/>
      <c r="ED348" s="93"/>
      <c r="EE348" s="93"/>
      <c r="EF348" s="93"/>
      <c r="EG348" s="93"/>
      <c r="EH348" s="93"/>
      <c r="EI348" s="93"/>
      <c r="EJ348" s="93"/>
      <c r="EK348" s="93"/>
      <c r="EL348" s="93"/>
      <c r="EM348" s="93"/>
      <c r="EN348" s="93"/>
      <c r="EO348" s="93"/>
      <c r="EP348" s="93"/>
      <c r="EQ348" s="93"/>
      <c r="ER348" s="93"/>
      <c r="ES348" s="93"/>
      <c r="ET348" s="93"/>
      <c r="EU348" s="93"/>
      <c r="EV348" s="93"/>
      <c r="EW348" s="93"/>
      <c r="EX348" s="93"/>
      <c r="EY348" s="93"/>
      <c r="EZ348" s="93"/>
      <c r="FA348" s="93"/>
      <c r="FB348" s="93"/>
      <c r="FC348" s="93"/>
      <c r="FD348" s="93"/>
      <c r="FE348" s="93"/>
      <c r="FF348" s="93"/>
      <c r="FG348" s="93"/>
      <c r="FH348" s="93"/>
      <c r="FI348" s="93"/>
      <c r="FJ348" s="93"/>
      <c r="FK348" s="93"/>
      <c r="FL348" s="93"/>
      <c r="FM348" s="93"/>
      <c r="FN348" s="93"/>
      <c r="FO348" s="93"/>
      <c r="FP348" s="93"/>
      <c r="FQ348" s="93"/>
      <c r="FR348" s="93"/>
      <c r="FS348" s="93"/>
      <c r="FT348" s="93"/>
      <c r="FU348" s="93"/>
      <c r="FV348" s="93"/>
      <c r="FW348" s="93"/>
      <c r="FX348" s="93"/>
      <c r="FY348" s="93"/>
      <c r="FZ348" s="93"/>
      <c r="GA348" s="93"/>
      <c r="GB348" s="93"/>
      <c r="GC348" s="93"/>
      <c r="GD348" s="93"/>
      <c r="GE348" s="93"/>
      <c r="GF348" s="93"/>
      <c r="GG348" s="93"/>
      <c r="GH348" s="93"/>
      <c r="GI348" s="93"/>
      <c r="GJ348" s="93"/>
      <c r="GK348" s="93"/>
      <c r="GL348" s="93"/>
      <c r="GM348" s="93"/>
      <c r="GN348" s="93"/>
      <c r="GO348" s="93"/>
      <c r="GP348" s="93"/>
      <c r="GQ348" s="93"/>
      <c r="GR348" s="93"/>
      <c r="GS348" s="93"/>
      <c r="GT348" s="93"/>
      <c r="GU348" s="93"/>
      <c r="GV348" s="93"/>
      <c r="GW348" s="93"/>
      <c r="GX348" s="93"/>
      <c r="GY348" s="93"/>
      <c r="GZ348" s="93"/>
      <c r="HA348" s="93"/>
      <c r="HB348" s="93"/>
      <c r="HC348" s="93"/>
      <c r="HD348" s="93"/>
      <c r="HE348" s="93"/>
      <c r="HF348" s="93"/>
      <c r="HG348" s="93"/>
      <c r="HH348" s="93"/>
      <c r="HI348" s="93"/>
      <c r="HJ348" s="93"/>
      <c r="HK348" s="93"/>
      <c r="HL348" s="93"/>
      <c r="HM348" s="93"/>
      <c r="HN348" s="93"/>
      <c r="HO348" s="93"/>
      <c r="HP348" s="93"/>
      <c r="HQ348" s="93"/>
      <c r="HR348" s="93"/>
      <c r="HS348" s="93"/>
      <c r="HT348" s="93"/>
      <c r="HU348" s="93"/>
      <c r="HV348" s="93"/>
      <c r="HW348" s="93"/>
      <c r="HX348" s="93"/>
      <c r="HY348" s="93"/>
      <c r="HZ348" s="93"/>
      <c r="IA348" s="93"/>
      <c r="IB348" s="93"/>
      <c r="IC348" s="93"/>
      <c r="ID348" s="93"/>
      <c r="IE348" s="93"/>
      <c r="IF348" s="93"/>
      <c r="IG348" s="93"/>
    </row>
    <row r="349" spans="1:241" s="80" customFormat="1" ht="21" customHeight="1">
      <c r="A349" s="88" t="s">
        <v>2216</v>
      </c>
      <c r="B349" s="91" t="s">
        <v>2217</v>
      </c>
      <c r="C349" s="91" t="s">
        <v>1683</v>
      </c>
      <c r="D349" s="94" t="s">
        <v>1684</v>
      </c>
      <c r="E349" s="95" t="s">
        <v>228</v>
      </c>
      <c r="F349" s="96" t="s">
        <v>2214</v>
      </c>
      <c r="G349" s="96" t="s">
        <v>2215</v>
      </c>
      <c r="H349" s="37">
        <v>3056122</v>
      </c>
      <c r="I349" s="92">
        <v>900</v>
      </c>
      <c r="J349" s="93"/>
      <c r="K349" s="93"/>
      <c r="L349" s="93"/>
      <c r="M349" s="93"/>
      <c r="N349" s="93"/>
      <c r="O349" s="93"/>
      <c r="P349" s="93"/>
      <c r="Q349" s="93"/>
      <c r="R349" s="93"/>
      <c r="S349" s="93"/>
      <c r="T349" s="93"/>
      <c r="U349" s="93"/>
      <c r="V349" s="93"/>
      <c r="W349" s="93"/>
      <c r="X349" s="93"/>
      <c r="Y349" s="93"/>
      <c r="Z349" s="93"/>
      <c r="AA349" s="93"/>
      <c r="AB349" s="93"/>
      <c r="AC349" s="93"/>
      <c r="AD349" s="93"/>
      <c r="AE349" s="93"/>
      <c r="AF349" s="93"/>
      <c r="AG349" s="93"/>
      <c r="AH349" s="93"/>
      <c r="AI349" s="93"/>
      <c r="AJ349" s="93"/>
      <c r="AK349" s="93"/>
      <c r="AL349" s="93"/>
      <c r="AM349" s="93"/>
      <c r="AN349" s="93"/>
      <c r="AO349" s="93"/>
      <c r="AP349" s="93"/>
      <c r="AQ349" s="93"/>
      <c r="AR349" s="93"/>
      <c r="AS349" s="93"/>
      <c r="AT349" s="93"/>
      <c r="AU349" s="93"/>
      <c r="AV349" s="93"/>
      <c r="AW349" s="93"/>
      <c r="AX349" s="93"/>
      <c r="AY349" s="93"/>
      <c r="AZ349" s="93"/>
      <c r="BA349" s="93"/>
      <c r="BB349" s="93"/>
      <c r="BC349" s="93"/>
      <c r="BD349" s="93"/>
      <c r="BE349" s="93"/>
      <c r="BF349" s="93"/>
      <c r="BG349" s="93"/>
      <c r="BH349" s="93"/>
      <c r="BI349" s="93"/>
      <c r="BJ349" s="93"/>
      <c r="BK349" s="93"/>
      <c r="BL349" s="93"/>
      <c r="BM349" s="93"/>
      <c r="BN349" s="93"/>
      <c r="BO349" s="93"/>
      <c r="BP349" s="93"/>
      <c r="BQ349" s="93"/>
      <c r="BR349" s="93"/>
      <c r="BS349" s="93"/>
      <c r="BT349" s="93"/>
      <c r="BU349" s="93"/>
      <c r="BV349" s="93"/>
      <c r="BW349" s="93"/>
      <c r="BX349" s="93"/>
      <c r="BY349" s="93"/>
      <c r="BZ349" s="93"/>
      <c r="CA349" s="93"/>
      <c r="CB349" s="93"/>
      <c r="CC349" s="93"/>
      <c r="CD349" s="93"/>
      <c r="CE349" s="93"/>
      <c r="CF349" s="93"/>
      <c r="CG349" s="93"/>
      <c r="CH349" s="93"/>
      <c r="CI349" s="93"/>
      <c r="CJ349" s="93"/>
      <c r="CK349" s="93"/>
      <c r="CL349" s="93"/>
      <c r="CM349" s="93"/>
      <c r="CN349" s="93"/>
      <c r="CO349" s="93"/>
      <c r="CP349" s="93"/>
      <c r="CQ349" s="93"/>
      <c r="CR349" s="93"/>
      <c r="CS349" s="93"/>
      <c r="CT349" s="93"/>
      <c r="CU349" s="93"/>
      <c r="CV349" s="93"/>
      <c r="CW349" s="93"/>
      <c r="CX349" s="93"/>
      <c r="CY349" s="93"/>
      <c r="CZ349" s="93"/>
      <c r="DA349" s="93"/>
      <c r="DB349" s="93"/>
      <c r="DC349" s="93"/>
      <c r="DD349" s="93"/>
      <c r="DE349" s="93"/>
      <c r="DF349" s="93"/>
      <c r="DG349" s="93"/>
      <c r="DH349" s="93"/>
      <c r="DI349" s="93"/>
      <c r="DJ349" s="93"/>
      <c r="DK349" s="93"/>
      <c r="DL349" s="93"/>
      <c r="DM349" s="93"/>
      <c r="DN349" s="93"/>
      <c r="DO349" s="93"/>
      <c r="DP349" s="93"/>
      <c r="DQ349" s="93"/>
      <c r="DR349" s="93"/>
      <c r="DS349" s="93"/>
      <c r="DT349" s="93"/>
      <c r="DU349" s="93"/>
      <c r="DV349" s="93"/>
      <c r="DW349" s="93"/>
      <c r="DX349" s="93"/>
      <c r="DY349" s="93"/>
      <c r="DZ349" s="93"/>
      <c r="EA349" s="93"/>
      <c r="EB349" s="93"/>
      <c r="EC349" s="93"/>
      <c r="ED349" s="93"/>
      <c r="EE349" s="93"/>
      <c r="EF349" s="93"/>
      <c r="EG349" s="93"/>
      <c r="EH349" s="93"/>
      <c r="EI349" s="93"/>
      <c r="EJ349" s="93"/>
      <c r="EK349" s="93"/>
      <c r="EL349" s="93"/>
      <c r="EM349" s="93"/>
      <c r="EN349" s="93"/>
      <c r="EO349" s="93"/>
      <c r="EP349" s="93"/>
      <c r="EQ349" s="93"/>
      <c r="ER349" s="93"/>
      <c r="ES349" s="93"/>
      <c r="ET349" s="93"/>
      <c r="EU349" s="93"/>
      <c r="EV349" s="93"/>
      <c r="EW349" s="93"/>
      <c r="EX349" s="93"/>
      <c r="EY349" s="93"/>
      <c r="EZ349" s="93"/>
      <c r="FA349" s="93"/>
      <c r="FB349" s="93"/>
      <c r="FC349" s="93"/>
      <c r="FD349" s="93"/>
      <c r="FE349" s="93"/>
      <c r="FF349" s="93"/>
      <c r="FG349" s="93"/>
      <c r="FH349" s="93"/>
      <c r="FI349" s="93"/>
      <c r="FJ349" s="93"/>
      <c r="FK349" s="93"/>
      <c r="FL349" s="93"/>
      <c r="FM349" s="93"/>
      <c r="FN349" s="93"/>
      <c r="FO349" s="93"/>
      <c r="FP349" s="93"/>
      <c r="FQ349" s="93"/>
      <c r="FR349" s="93"/>
      <c r="FS349" s="93"/>
      <c r="FT349" s="93"/>
      <c r="FU349" s="93"/>
      <c r="FV349" s="93"/>
      <c r="FW349" s="93"/>
      <c r="FX349" s="93"/>
      <c r="FY349" s="93"/>
      <c r="FZ349" s="93"/>
      <c r="GA349" s="93"/>
      <c r="GB349" s="93"/>
      <c r="GC349" s="93"/>
      <c r="GD349" s="93"/>
      <c r="GE349" s="93"/>
      <c r="GF349" s="93"/>
      <c r="GG349" s="93"/>
      <c r="GH349" s="93"/>
      <c r="GI349" s="93"/>
      <c r="GJ349" s="93"/>
      <c r="GK349" s="93"/>
      <c r="GL349" s="93"/>
      <c r="GM349" s="93"/>
      <c r="GN349" s="93"/>
      <c r="GO349" s="93"/>
      <c r="GP349" s="93"/>
      <c r="GQ349" s="93"/>
      <c r="GR349" s="93"/>
      <c r="GS349" s="93"/>
      <c r="GT349" s="93"/>
      <c r="GU349" s="93"/>
      <c r="GV349" s="93"/>
      <c r="GW349" s="93"/>
      <c r="GX349" s="93"/>
      <c r="GY349" s="93"/>
      <c r="GZ349" s="93"/>
      <c r="HA349" s="93"/>
      <c r="HB349" s="93"/>
      <c r="HC349" s="93"/>
      <c r="HD349" s="93"/>
      <c r="HE349" s="93"/>
      <c r="HF349" s="93"/>
      <c r="HG349" s="93"/>
      <c r="HH349" s="93"/>
      <c r="HI349" s="93"/>
      <c r="HJ349" s="93"/>
      <c r="HK349" s="93"/>
      <c r="HL349" s="93"/>
      <c r="HM349" s="93"/>
      <c r="HN349" s="93"/>
      <c r="HO349" s="93"/>
      <c r="HP349" s="93"/>
      <c r="HQ349" s="93"/>
      <c r="HR349" s="93"/>
      <c r="HS349" s="93"/>
      <c r="HT349" s="93"/>
      <c r="HU349" s="93"/>
      <c r="HV349" s="93"/>
      <c r="HW349" s="93"/>
      <c r="HX349" s="93"/>
      <c r="HY349" s="93"/>
      <c r="HZ349" s="93"/>
      <c r="IA349" s="93"/>
      <c r="IB349" s="93"/>
      <c r="IC349" s="93"/>
      <c r="ID349" s="93"/>
      <c r="IE349" s="93"/>
      <c r="IF349" s="93"/>
      <c r="IG349" s="93"/>
    </row>
    <row r="350" spans="1:241" s="80" customFormat="1" ht="21" customHeight="1">
      <c r="A350" s="88" t="s">
        <v>2218</v>
      </c>
      <c r="B350" s="91" t="s">
        <v>2219</v>
      </c>
      <c r="C350" s="91" t="s">
        <v>1742</v>
      </c>
      <c r="D350" s="94" t="s">
        <v>1684</v>
      </c>
      <c r="E350" s="95" t="s">
        <v>228</v>
      </c>
      <c r="F350" s="96" t="s">
        <v>2214</v>
      </c>
      <c r="G350" s="96" t="s">
        <v>2215</v>
      </c>
      <c r="H350" s="95" t="s">
        <v>2220</v>
      </c>
      <c r="I350" s="92">
        <v>900</v>
      </c>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c r="AG350" s="93"/>
      <c r="AH350" s="93"/>
      <c r="AI350" s="93"/>
      <c r="AJ350" s="93"/>
      <c r="AK350" s="93"/>
      <c r="AL350" s="93"/>
      <c r="AM350" s="93"/>
      <c r="AN350" s="93"/>
      <c r="AO350" s="93"/>
      <c r="AP350" s="93"/>
      <c r="AQ350" s="93"/>
      <c r="AR350" s="93"/>
      <c r="AS350" s="93"/>
      <c r="AT350" s="93"/>
      <c r="AU350" s="93"/>
      <c r="AV350" s="93"/>
      <c r="AW350" s="93"/>
      <c r="AX350" s="93"/>
      <c r="AY350" s="93"/>
      <c r="AZ350" s="93"/>
      <c r="BA350" s="93"/>
      <c r="BB350" s="93"/>
      <c r="BC350" s="93"/>
      <c r="BD350" s="93"/>
      <c r="BE350" s="93"/>
      <c r="BF350" s="93"/>
      <c r="BG350" s="93"/>
      <c r="BH350" s="93"/>
      <c r="BI350" s="93"/>
      <c r="BJ350" s="93"/>
      <c r="BK350" s="93"/>
      <c r="BL350" s="93"/>
      <c r="BM350" s="93"/>
      <c r="BN350" s="93"/>
      <c r="BO350" s="93"/>
      <c r="BP350" s="93"/>
      <c r="BQ350" s="93"/>
      <c r="BR350" s="93"/>
      <c r="BS350" s="93"/>
      <c r="BT350" s="93"/>
      <c r="BU350" s="93"/>
      <c r="BV350" s="93"/>
      <c r="BW350" s="93"/>
      <c r="BX350" s="93"/>
      <c r="BY350" s="93"/>
      <c r="BZ350" s="93"/>
      <c r="CA350" s="93"/>
      <c r="CB350" s="93"/>
      <c r="CC350" s="93"/>
      <c r="CD350" s="93"/>
      <c r="CE350" s="93"/>
      <c r="CF350" s="93"/>
      <c r="CG350" s="93"/>
      <c r="CH350" s="93"/>
      <c r="CI350" s="93"/>
      <c r="CJ350" s="93"/>
      <c r="CK350" s="93"/>
      <c r="CL350" s="93"/>
      <c r="CM350" s="93"/>
      <c r="CN350" s="93"/>
      <c r="CO350" s="93"/>
      <c r="CP350" s="93"/>
      <c r="CQ350" s="93"/>
      <c r="CR350" s="93"/>
      <c r="CS350" s="93"/>
      <c r="CT350" s="93"/>
      <c r="CU350" s="93"/>
      <c r="CV350" s="93"/>
      <c r="CW350" s="93"/>
      <c r="CX350" s="93"/>
      <c r="CY350" s="93"/>
      <c r="CZ350" s="93"/>
      <c r="DA350" s="93"/>
      <c r="DB350" s="93"/>
      <c r="DC350" s="93"/>
      <c r="DD350" s="93"/>
      <c r="DE350" s="93"/>
      <c r="DF350" s="93"/>
      <c r="DG350" s="93"/>
      <c r="DH350" s="93"/>
      <c r="DI350" s="93"/>
      <c r="DJ350" s="93"/>
      <c r="DK350" s="93"/>
      <c r="DL350" s="93"/>
      <c r="DM350" s="93"/>
      <c r="DN350" s="93"/>
      <c r="DO350" s="93"/>
      <c r="DP350" s="93"/>
      <c r="DQ350" s="93"/>
      <c r="DR350" s="93"/>
      <c r="DS350" s="93"/>
      <c r="DT350" s="93"/>
      <c r="DU350" s="93"/>
      <c r="DV350" s="93"/>
      <c r="DW350" s="93"/>
      <c r="DX350" s="93"/>
      <c r="DY350" s="93"/>
      <c r="DZ350" s="93"/>
      <c r="EA350" s="93"/>
      <c r="EB350" s="93"/>
      <c r="EC350" s="93"/>
      <c r="ED350" s="93"/>
      <c r="EE350" s="93"/>
      <c r="EF350" s="93"/>
      <c r="EG350" s="93"/>
      <c r="EH350" s="93"/>
      <c r="EI350" s="93"/>
      <c r="EJ350" s="93"/>
      <c r="EK350" s="93"/>
      <c r="EL350" s="93"/>
      <c r="EM350" s="93"/>
      <c r="EN350" s="93"/>
      <c r="EO350" s="93"/>
      <c r="EP350" s="93"/>
      <c r="EQ350" s="93"/>
      <c r="ER350" s="93"/>
      <c r="ES350" s="93"/>
      <c r="ET350" s="93"/>
      <c r="EU350" s="93"/>
      <c r="EV350" s="93"/>
      <c r="EW350" s="93"/>
      <c r="EX350" s="93"/>
      <c r="EY350" s="93"/>
      <c r="EZ350" s="93"/>
      <c r="FA350" s="93"/>
      <c r="FB350" s="93"/>
      <c r="FC350" s="93"/>
      <c r="FD350" s="93"/>
      <c r="FE350" s="93"/>
      <c r="FF350" s="93"/>
      <c r="FG350" s="93"/>
      <c r="FH350" s="93"/>
      <c r="FI350" s="93"/>
      <c r="FJ350" s="93"/>
      <c r="FK350" s="93"/>
      <c r="FL350" s="93"/>
      <c r="FM350" s="93"/>
      <c r="FN350" s="93"/>
      <c r="FO350" s="93"/>
      <c r="FP350" s="93"/>
      <c r="FQ350" s="93"/>
      <c r="FR350" s="93"/>
      <c r="FS350" s="93"/>
      <c r="FT350" s="93"/>
      <c r="FU350" s="93"/>
      <c r="FV350" s="93"/>
      <c r="FW350" s="93"/>
      <c r="FX350" s="93"/>
      <c r="FY350" s="93"/>
      <c r="FZ350" s="93"/>
      <c r="GA350" s="93"/>
      <c r="GB350" s="93"/>
      <c r="GC350" s="93"/>
      <c r="GD350" s="93"/>
      <c r="GE350" s="93"/>
      <c r="GF350" s="93"/>
      <c r="GG350" s="93"/>
      <c r="GH350" s="93"/>
      <c r="GI350" s="93"/>
      <c r="GJ350" s="93"/>
      <c r="GK350" s="93"/>
      <c r="GL350" s="93"/>
      <c r="GM350" s="93"/>
      <c r="GN350" s="93"/>
      <c r="GO350" s="93"/>
      <c r="GP350" s="93"/>
      <c r="GQ350" s="93"/>
      <c r="GR350" s="93"/>
      <c r="GS350" s="93"/>
      <c r="GT350" s="93"/>
      <c r="GU350" s="93"/>
      <c r="GV350" s="93"/>
      <c r="GW350" s="93"/>
      <c r="GX350" s="93"/>
      <c r="GY350" s="93"/>
      <c r="GZ350" s="93"/>
      <c r="HA350" s="93"/>
      <c r="HB350" s="93"/>
      <c r="HC350" s="93"/>
      <c r="HD350" s="93"/>
      <c r="HE350" s="93"/>
      <c r="HF350" s="93"/>
      <c r="HG350" s="93"/>
      <c r="HH350" s="93"/>
      <c r="HI350" s="93"/>
      <c r="HJ350" s="93"/>
      <c r="HK350" s="93"/>
      <c r="HL350" s="93"/>
      <c r="HM350" s="93"/>
      <c r="HN350" s="93"/>
      <c r="HO350" s="93"/>
      <c r="HP350" s="93"/>
      <c r="HQ350" s="93"/>
      <c r="HR350" s="93"/>
      <c r="HS350" s="93"/>
      <c r="HT350" s="93"/>
      <c r="HU350" s="93"/>
      <c r="HV350" s="93"/>
      <c r="HW350" s="93"/>
      <c r="HX350" s="93"/>
      <c r="HY350" s="93"/>
      <c r="HZ350" s="93"/>
      <c r="IA350" s="93"/>
      <c r="IB350" s="93"/>
      <c r="IC350" s="93"/>
      <c r="ID350" s="93"/>
      <c r="IE350" s="93"/>
      <c r="IF350" s="93"/>
      <c r="IG350" s="93"/>
    </row>
    <row r="351" spans="1:241" s="80" customFormat="1" ht="21" customHeight="1">
      <c r="A351" s="88" t="s">
        <v>2221</v>
      </c>
      <c r="B351" s="91" t="s">
        <v>2222</v>
      </c>
      <c r="C351" s="91" t="s">
        <v>1701</v>
      </c>
      <c r="D351" s="94" t="s">
        <v>1684</v>
      </c>
      <c r="E351" s="95" t="s">
        <v>228</v>
      </c>
      <c r="F351" s="96" t="s">
        <v>2214</v>
      </c>
      <c r="G351" s="96" t="s">
        <v>2215</v>
      </c>
      <c r="H351" s="37">
        <v>3056122</v>
      </c>
      <c r="I351" s="92">
        <v>900</v>
      </c>
      <c r="J351" s="93"/>
      <c r="K351" s="93"/>
      <c r="L351" s="93"/>
      <c r="M351" s="93"/>
      <c r="N351" s="93"/>
      <c r="O351" s="93"/>
      <c r="P351" s="93"/>
      <c r="Q351" s="93"/>
      <c r="R351" s="93"/>
      <c r="S351" s="93"/>
      <c r="T351" s="93"/>
      <c r="U351" s="93"/>
      <c r="V351" s="93"/>
      <c r="W351" s="93"/>
      <c r="X351" s="93"/>
      <c r="Y351" s="93"/>
      <c r="Z351" s="93"/>
      <c r="AA351" s="93"/>
      <c r="AB351" s="93"/>
      <c r="AC351" s="93"/>
      <c r="AD351" s="93"/>
      <c r="AE351" s="93"/>
      <c r="AF351" s="93"/>
      <c r="AG351" s="93"/>
      <c r="AH351" s="93"/>
      <c r="AI351" s="93"/>
      <c r="AJ351" s="93"/>
      <c r="AK351" s="93"/>
      <c r="AL351" s="93"/>
      <c r="AM351" s="93"/>
      <c r="AN351" s="93"/>
      <c r="AO351" s="93"/>
      <c r="AP351" s="93"/>
      <c r="AQ351" s="93"/>
      <c r="AR351" s="93"/>
      <c r="AS351" s="93"/>
      <c r="AT351" s="93"/>
      <c r="AU351" s="93"/>
      <c r="AV351" s="93"/>
      <c r="AW351" s="93"/>
      <c r="AX351" s="93"/>
      <c r="AY351" s="93"/>
      <c r="AZ351" s="93"/>
      <c r="BA351" s="93"/>
      <c r="BB351" s="93"/>
      <c r="BC351" s="93"/>
      <c r="BD351" s="93"/>
      <c r="BE351" s="93"/>
      <c r="BF351" s="93"/>
      <c r="BG351" s="93"/>
      <c r="BH351" s="93"/>
      <c r="BI351" s="93"/>
      <c r="BJ351" s="93"/>
      <c r="BK351" s="93"/>
      <c r="BL351" s="93"/>
      <c r="BM351" s="93"/>
      <c r="BN351" s="93"/>
      <c r="BO351" s="93"/>
      <c r="BP351" s="93"/>
      <c r="BQ351" s="93"/>
      <c r="BR351" s="93"/>
      <c r="BS351" s="93"/>
      <c r="BT351" s="93"/>
      <c r="BU351" s="93"/>
      <c r="BV351" s="93"/>
      <c r="BW351" s="93"/>
      <c r="BX351" s="93"/>
      <c r="BY351" s="93"/>
      <c r="BZ351" s="93"/>
      <c r="CA351" s="93"/>
      <c r="CB351" s="93"/>
      <c r="CC351" s="93"/>
      <c r="CD351" s="93"/>
      <c r="CE351" s="93"/>
      <c r="CF351" s="93"/>
      <c r="CG351" s="93"/>
      <c r="CH351" s="93"/>
      <c r="CI351" s="93"/>
      <c r="CJ351" s="93"/>
      <c r="CK351" s="93"/>
      <c r="CL351" s="93"/>
      <c r="CM351" s="93"/>
      <c r="CN351" s="93"/>
      <c r="CO351" s="93"/>
      <c r="CP351" s="93"/>
      <c r="CQ351" s="93"/>
      <c r="CR351" s="93"/>
      <c r="CS351" s="93"/>
      <c r="CT351" s="93"/>
      <c r="CU351" s="93"/>
      <c r="CV351" s="93"/>
      <c r="CW351" s="93"/>
      <c r="CX351" s="93"/>
      <c r="CY351" s="93"/>
      <c r="CZ351" s="93"/>
      <c r="DA351" s="93"/>
      <c r="DB351" s="93"/>
      <c r="DC351" s="93"/>
      <c r="DD351" s="93"/>
      <c r="DE351" s="93"/>
      <c r="DF351" s="93"/>
      <c r="DG351" s="93"/>
      <c r="DH351" s="93"/>
      <c r="DI351" s="93"/>
      <c r="DJ351" s="93"/>
      <c r="DK351" s="93"/>
      <c r="DL351" s="93"/>
      <c r="DM351" s="93"/>
      <c r="DN351" s="93"/>
      <c r="DO351" s="93"/>
      <c r="DP351" s="93"/>
      <c r="DQ351" s="93"/>
      <c r="DR351" s="93"/>
      <c r="DS351" s="93"/>
      <c r="DT351" s="93"/>
      <c r="DU351" s="93"/>
      <c r="DV351" s="93"/>
      <c r="DW351" s="93"/>
      <c r="DX351" s="93"/>
      <c r="DY351" s="93"/>
      <c r="DZ351" s="93"/>
      <c r="EA351" s="93"/>
      <c r="EB351" s="93"/>
      <c r="EC351" s="93"/>
      <c r="ED351" s="93"/>
      <c r="EE351" s="93"/>
      <c r="EF351" s="93"/>
      <c r="EG351" s="93"/>
      <c r="EH351" s="93"/>
      <c r="EI351" s="93"/>
      <c r="EJ351" s="93"/>
      <c r="EK351" s="93"/>
      <c r="EL351" s="93"/>
      <c r="EM351" s="93"/>
      <c r="EN351" s="93"/>
      <c r="EO351" s="93"/>
      <c r="EP351" s="93"/>
      <c r="EQ351" s="93"/>
      <c r="ER351" s="93"/>
      <c r="ES351" s="93"/>
      <c r="ET351" s="93"/>
      <c r="EU351" s="93"/>
      <c r="EV351" s="93"/>
      <c r="EW351" s="93"/>
      <c r="EX351" s="93"/>
      <c r="EY351" s="93"/>
      <c r="EZ351" s="93"/>
      <c r="FA351" s="93"/>
      <c r="FB351" s="93"/>
      <c r="FC351" s="93"/>
      <c r="FD351" s="93"/>
      <c r="FE351" s="93"/>
      <c r="FF351" s="93"/>
      <c r="FG351" s="93"/>
      <c r="FH351" s="93"/>
      <c r="FI351" s="93"/>
      <c r="FJ351" s="93"/>
      <c r="FK351" s="93"/>
      <c r="FL351" s="93"/>
      <c r="FM351" s="93"/>
      <c r="FN351" s="93"/>
      <c r="FO351" s="93"/>
      <c r="FP351" s="93"/>
      <c r="FQ351" s="93"/>
      <c r="FR351" s="93"/>
      <c r="FS351" s="93"/>
      <c r="FT351" s="93"/>
      <c r="FU351" s="93"/>
      <c r="FV351" s="93"/>
      <c r="FW351" s="93"/>
      <c r="FX351" s="93"/>
      <c r="FY351" s="93"/>
      <c r="FZ351" s="93"/>
      <c r="GA351" s="93"/>
      <c r="GB351" s="93"/>
      <c r="GC351" s="93"/>
      <c r="GD351" s="93"/>
      <c r="GE351" s="93"/>
      <c r="GF351" s="93"/>
      <c r="GG351" s="93"/>
      <c r="GH351" s="93"/>
      <c r="GI351" s="93"/>
      <c r="GJ351" s="93"/>
      <c r="GK351" s="93"/>
      <c r="GL351" s="93"/>
      <c r="GM351" s="93"/>
      <c r="GN351" s="93"/>
      <c r="GO351" s="93"/>
      <c r="GP351" s="93"/>
      <c r="GQ351" s="93"/>
      <c r="GR351" s="93"/>
      <c r="GS351" s="93"/>
      <c r="GT351" s="93"/>
      <c r="GU351" s="93"/>
      <c r="GV351" s="93"/>
      <c r="GW351" s="93"/>
      <c r="GX351" s="93"/>
      <c r="GY351" s="93"/>
      <c r="GZ351" s="93"/>
      <c r="HA351" s="93"/>
      <c r="HB351" s="93"/>
      <c r="HC351" s="93"/>
      <c r="HD351" s="93"/>
      <c r="HE351" s="93"/>
      <c r="HF351" s="93"/>
      <c r="HG351" s="93"/>
      <c r="HH351" s="93"/>
      <c r="HI351" s="93"/>
      <c r="HJ351" s="93"/>
      <c r="HK351" s="93"/>
      <c r="HL351" s="93"/>
      <c r="HM351" s="93"/>
      <c r="HN351" s="93"/>
      <c r="HO351" s="93"/>
      <c r="HP351" s="93"/>
      <c r="HQ351" s="93"/>
      <c r="HR351" s="93"/>
      <c r="HS351" s="93"/>
      <c r="HT351" s="93"/>
      <c r="HU351" s="93"/>
      <c r="HV351" s="93"/>
      <c r="HW351" s="93"/>
      <c r="HX351" s="93"/>
      <c r="HY351" s="93"/>
      <c r="HZ351" s="93"/>
      <c r="IA351" s="93"/>
      <c r="IB351" s="93"/>
      <c r="IC351" s="93"/>
      <c r="ID351" s="93"/>
      <c r="IE351" s="93"/>
      <c r="IF351" s="93"/>
      <c r="IG351" s="93"/>
    </row>
    <row r="352" spans="1:241" s="80" customFormat="1" ht="21" customHeight="1">
      <c r="A352" s="88" t="s">
        <v>2223</v>
      </c>
      <c r="B352" s="91" t="s">
        <v>2224</v>
      </c>
      <c r="C352" s="91" t="s">
        <v>1706</v>
      </c>
      <c r="D352" s="94" t="s">
        <v>1684</v>
      </c>
      <c r="E352" s="95" t="s">
        <v>106</v>
      </c>
      <c r="F352" s="96" t="s">
        <v>2214</v>
      </c>
      <c r="G352" s="96" t="s">
        <v>2215</v>
      </c>
      <c r="H352" s="37">
        <v>3056122</v>
      </c>
      <c r="I352" s="92">
        <v>900</v>
      </c>
      <c r="J352" s="93"/>
      <c r="K352" s="93"/>
      <c r="L352" s="93"/>
      <c r="M352" s="93"/>
      <c r="N352" s="93"/>
      <c r="O352" s="93"/>
      <c r="P352" s="93"/>
      <c r="Q352" s="93"/>
      <c r="R352" s="93"/>
      <c r="S352" s="93"/>
      <c r="T352" s="93"/>
      <c r="U352" s="93"/>
      <c r="V352" s="93"/>
      <c r="W352" s="93"/>
      <c r="X352" s="93"/>
      <c r="Y352" s="93"/>
      <c r="Z352" s="93"/>
      <c r="AA352" s="93"/>
      <c r="AB352" s="93"/>
      <c r="AC352" s="93"/>
      <c r="AD352" s="93"/>
      <c r="AE352" s="93"/>
      <c r="AF352" s="93"/>
      <c r="AG352" s="93"/>
      <c r="AH352" s="93"/>
      <c r="AI352" s="93"/>
      <c r="AJ352" s="93"/>
      <c r="AK352" s="93"/>
      <c r="AL352" s="93"/>
      <c r="AM352" s="93"/>
      <c r="AN352" s="93"/>
      <c r="AO352" s="93"/>
      <c r="AP352" s="93"/>
      <c r="AQ352" s="93"/>
      <c r="AR352" s="93"/>
      <c r="AS352" s="93"/>
      <c r="AT352" s="93"/>
      <c r="AU352" s="93"/>
      <c r="AV352" s="93"/>
      <c r="AW352" s="93"/>
      <c r="AX352" s="93"/>
      <c r="AY352" s="93"/>
      <c r="AZ352" s="93"/>
      <c r="BA352" s="93"/>
      <c r="BB352" s="93"/>
      <c r="BC352" s="93"/>
      <c r="BD352" s="93"/>
      <c r="BE352" s="93"/>
      <c r="BF352" s="93"/>
      <c r="BG352" s="93"/>
      <c r="BH352" s="93"/>
      <c r="BI352" s="93"/>
      <c r="BJ352" s="93"/>
      <c r="BK352" s="93"/>
      <c r="BL352" s="93"/>
      <c r="BM352" s="93"/>
      <c r="BN352" s="93"/>
      <c r="BO352" s="93"/>
      <c r="BP352" s="93"/>
      <c r="BQ352" s="93"/>
      <c r="BR352" s="93"/>
      <c r="BS352" s="93"/>
      <c r="BT352" s="93"/>
      <c r="BU352" s="93"/>
      <c r="BV352" s="93"/>
      <c r="BW352" s="93"/>
      <c r="BX352" s="93"/>
      <c r="BY352" s="93"/>
      <c r="BZ352" s="93"/>
      <c r="CA352" s="93"/>
      <c r="CB352" s="93"/>
      <c r="CC352" s="93"/>
      <c r="CD352" s="93"/>
      <c r="CE352" s="93"/>
      <c r="CF352" s="93"/>
      <c r="CG352" s="93"/>
      <c r="CH352" s="93"/>
      <c r="CI352" s="93"/>
      <c r="CJ352" s="93"/>
      <c r="CK352" s="93"/>
      <c r="CL352" s="93"/>
      <c r="CM352" s="93"/>
      <c r="CN352" s="93"/>
      <c r="CO352" s="93"/>
      <c r="CP352" s="93"/>
      <c r="CQ352" s="93"/>
      <c r="CR352" s="93"/>
      <c r="CS352" s="93"/>
      <c r="CT352" s="93"/>
      <c r="CU352" s="93"/>
      <c r="CV352" s="93"/>
      <c r="CW352" s="93"/>
      <c r="CX352" s="93"/>
      <c r="CY352" s="93"/>
      <c r="CZ352" s="93"/>
      <c r="DA352" s="93"/>
      <c r="DB352" s="93"/>
      <c r="DC352" s="93"/>
      <c r="DD352" s="93"/>
      <c r="DE352" s="93"/>
      <c r="DF352" s="93"/>
      <c r="DG352" s="93"/>
      <c r="DH352" s="93"/>
      <c r="DI352" s="93"/>
      <c r="DJ352" s="93"/>
      <c r="DK352" s="93"/>
      <c r="DL352" s="93"/>
      <c r="DM352" s="93"/>
      <c r="DN352" s="93"/>
      <c r="DO352" s="93"/>
      <c r="DP352" s="93"/>
      <c r="DQ352" s="93"/>
      <c r="DR352" s="93"/>
      <c r="DS352" s="93"/>
      <c r="DT352" s="93"/>
      <c r="DU352" s="93"/>
      <c r="DV352" s="93"/>
      <c r="DW352" s="93"/>
      <c r="DX352" s="93"/>
      <c r="DY352" s="93"/>
      <c r="DZ352" s="93"/>
      <c r="EA352" s="93"/>
      <c r="EB352" s="93"/>
      <c r="EC352" s="93"/>
      <c r="ED352" s="93"/>
      <c r="EE352" s="93"/>
      <c r="EF352" s="93"/>
      <c r="EG352" s="93"/>
      <c r="EH352" s="93"/>
      <c r="EI352" s="93"/>
      <c r="EJ352" s="93"/>
      <c r="EK352" s="93"/>
      <c r="EL352" s="93"/>
      <c r="EM352" s="93"/>
      <c r="EN352" s="93"/>
      <c r="EO352" s="93"/>
      <c r="EP352" s="93"/>
      <c r="EQ352" s="93"/>
      <c r="ER352" s="93"/>
      <c r="ES352" s="93"/>
      <c r="ET352" s="93"/>
      <c r="EU352" s="93"/>
      <c r="EV352" s="93"/>
      <c r="EW352" s="93"/>
      <c r="EX352" s="93"/>
      <c r="EY352" s="93"/>
      <c r="EZ352" s="93"/>
      <c r="FA352" s="93"/>
      <c r="FB352" s="93"/>
      <c r="FC352" s="93"/>
      <c r="FD352" s="93"/>
      <c r="FE352" s="93"/>
      <c r="FF352" s="93"/>
      <c r="FG352" s="93"/>
      <c r="FH352" s="93"/>
      <c r="FI352" s="93"/>
      <c r="FJ352" s="93"/>
      <c r="FK352" s="93"/>
      <c r="FL352" s="93"/>
      <c r="FM352" s="93"/>
      <c r="FN352" s="93"/>
      <c r="FO352" s="93"/>
      <c r="FP352" s="93"/>
      <c r="FQ352" s="93"/>
      <c r="FR352" s="93"/>
      <c r="FS352" s="93"/>
      <c r="FT352" s="93"/>
      <c r="FU352" s="93"/>
      <c r="FV352" s="93"/>
      <c r="FW352" s="93"/>
      <c r="FX352" s="93"/>
      <c r="FY352" s="93"/>
      <c r="FZ352" s="93"/>
      <c r="GA352" s="93"/>
      <c r="GB352" s="93"/>
      <c r="GC352" s="93"/>
      <c r="GD352" s="93"/>
      <c r="GE352" s="93"/>
      <c r="GF352" s="93"/>
      <c r="GG352" s="93"/>
      <c r="GH352" s="93"/>
      <c r="GI352" s="93"/>
      <c r="GJ352" s="93"/>
      <c r="GK352" s="93"/>
      <c r="GL352" s="93"/>
      <c r="GM352" s="93"/>
      <c r="GN352" s="93"/>
      <c r="GO352" s="93"/>
      <c r="GP352" s="93"/>
      <c r="GQ352" s="93"/>
      <c r="GR352" s="93"/>
      <c r="GS352" s="93"/>
      <c r="GT352" s="93"/>
      <c r="GU352" s="93"/>
      <c r="GV352" s="93"/>
      <c r="GW352" s="93"/>
      <c r="GX352" s="93"/>
      <c r="GY352" s="93"/>
      <c r="GZ352" s="93"/>
      <c r="HA352" s="93"/>
      <c r="HB352" s="93"/>
      <c r="HC352" s="93"/>
      <c r="HD352" s="93"/>
      <c r="HE352" s="93"/>
      <c r="HF352" s="93"/>
      <c r="HG352" s="93"/>
      <c r="HH352" s="93"/>
      <c r="HI352" s="93"/>
      <c r="HJ352" s="93"/>
      <c r="HK352" s="93"/>
      <c r="HL352" s="93"/>
      <c r="HM352" s="93"/>
      <c r="HN352" s="93"/>
      <c r="HO352" s="93"/>
      <c r="HP352" s="93"/>
      <c r="HQ352" s="93"/>
      <c r="HR352" s="93"/>
      <c r="HS352" s="93"/>
      <c r="HT352" s="93"/>
      <c r="HU352" s="93"/>
      <c r="HV352" s="93"/>
      <c r="HW352" s="93"/>
      <c r="HX352" s="93"/>
      <c r="HY352" s="93"/>
      <c r="HZ352" s="93"/>
      <c r="IA352" s="93"/>
      <c r="IB352" s="93"/>
      <c r="IC352" s="93"/>
      <c r="ID352" s="93"/>
      <c r="IE352" s="93"/>
      <c r="IF352" s="93"/>
      <c r="IG352" s="93"/>
    </row>
    <row r="353" spans="1:241" s="80" customFormat="1" ht="21" customHeight="1">
      <c r="A353" s="88" t="s">
        <v>2225</v>
      </c>
      <c r="B353" s="91" t="s">
        <v>2226</v>
      </c>
      <c r="C353" s="91" t="s">
        <v>1683</v>
      </c>
      <c r="D353" s="94" t="s">
        <v>1684</v>
      </c>
      <c r="E353" s="95" t="s">
        <v>228</v>
      </c>
      <c r="F353" s="96" t="s">
        <v>2214</v>
      </c>
      <c r="G353" s="96" t="s">
        <v>2215</v>
      </c>
      <c r="H353" s="37">
        <v>3056122</v>
      </c>
      <c r="I353" s="92">
        <v>900</v>
      </c>
      <c r="J353" s="93"/>
      <c r="K353" s="93"/>
      <c r="L353" s="93"/>
      <c r="M353" s="93"/>
      <c r="N353" s="93"/>
      <c r="O353" s="93"/>
      <c r="P353" s="93"/>
      <c r="Q353" s="93"/>
      <c r="R353" s="93"/>
      <c r="S353" s="93"/>
      <c r="T353" s="93"/>
      <c r="U353" s="93"/>
      <c r="V353" s="93"/>
      <c r="W353" s="93"/>
      <c r="X353" s="93"/>
      <c r="Y353" s="93"/>
      <c r="Z353" s="93"/>
      <c r="AA353" s="93"/>
      <c r="AB353" s="93"/>
      <c r="AC353" s="93"/>
      <c r="AD353" s="93"/>
      <c r="AE353" s="93"/>
      <c r="AF353" s="93"/>
      <c r="AG353" s="93"/>
      <c r="AH353" s="93"/>
      <c r="AI353" s="93"/>
      <c r="AJ353" s="93"/>
      <c r="AK353" s="93"/>
      <c r="AL353" s="93"/>
      <c r="AM353" s="93"/>
      <c r="AN353" s="93"/>
      <c r="AO353" s="93"/>
      <c r="AP353" s="93"/>
      <c r="AQ353" s="93"/>
      <c r="AR353" s="93"/>
      <c r="AS353" s="93"/>
      <c r="AT353" s="93"/>
      <c r="AU353" s="93"/>
      <c r="AV353" s="93"/>
      <c r="AW353" s="93"/>
      <c r="AX353" s="93"/>
      <c r="AY353" s="93"/>
      <c r="AZ353" s="93"/>
      <c r="BA353" s="93"/>
      <c r="BB353" s="93"/>
      <c r="BC353" s="93"/>
      <c r="BD353" s="93"/>
      <c r="BE353" s="93"/>
      <c r="BF353" s="93"/>
      <c r="BG353" s="93"/>
      <c r="BH353" s="93"/>
      <c r="BI353" s="93"/>
      <c r="BJ353" s="93"/>
      <c r="BK353" s="93"/>
      <c r="BL353" s="93"/>
      <c r="BM353" s="93"/>
      <c r="BN353" s="93"/>
      <c r="BO353" s="93"/>
      <c r="BP353" s="93"/>
      <c r="BQ353" s="93"/>
      <c r="BR353" s="93"/>
      <c r="BS353" s="93"/>
      <c r="BT353" s="93"/>
      <c r="BU353" s="93"/>
      <c r="BV353" s="93"/>
      <c r="BW353" s="93"/>
      <c r="BX353" s="93"/>
      <c r="BY353" s="93"/>
      <c r="BZ353" s="93"/>
      <c r="CA353" s="93"/>
      <c r="CB353" s="93"/>
      <c r="CC353" s="93"/>
      <c r="CD353" s="93"/>
      <c r="CE353" s="93"/>
      <c r="CF353" s="93"/>
      <c r="CG353" s="93"/>
      <c r="CH353" s="93"/>
      <c r="CI353" s="93"/>
      <c r="CJ353" s="93"/>
      <c r="CK353" s="93"/>
      <c r="CL353" s="93"/>
      <c r="CM353" s="93"/>
      <c r="CN353" s="93"/>
      <c r="CO353" s="93"/>
      <c r="CP353" s="93"/>
      <c r="CQ353" s="93"/>
      <c r="CR353" s="93"/>
      <c r="CS353" s="93"/>
      <c r="CT353" s="93"/>
      <c r="CU353" s="93"/>
      <c r="CV353" s="93"/>
      <c r="CW353" s="93"/>
      <c r="CX353" s="93"/>
      <c r="CY353" s="93"/>
      <c r="CZ353" s="93"/>
      <c r="DA353" s="93"/>
      <c r="DB353" s="93"/>
      <c r="DC353" s="93"/>
      <c r="DD353" s="93"/>
      <c r="DE353" s="93"/>
      <c r="DF353" s="93"/>
      <c r="DG353" s="93"/>
      <c r="DH353" s="93"/>
      <c r="DI353" s="93"/>
      <c r="DJ353" s="93"/>
      <c r="DK353" s="93"/>
      <c r="DL353" s="93"/>
      <c r="DM353" s="93"/>
      <c r="DN353" s="93"/>
      <c r="DO353" s="93"/>
      <c r="DP353" s="93"/>
      <c r="DQ353" s="93"/>
      <c r="DR353" s="93"/>
      <c r="DS353" s="93"/>
      <c r="DT353" s="93"/>
      <c r="DU353" s="93"/>
      <c r="DV353" s="93"/>
      <c r="DW353" s="93"/>
      <c r="DX353" s="93"/>
      <c r="DY353" s="93"/>
      <c r="DZ353" s="93"/>
      <c r="EA353" s="93"/>
      <c r="EB353" s="93"/>
      <c r="EC353" s="93"/>
      <c r="ED353" s="93"/>
      <c r="EE353" s="93"/>
      <c r="EF353" s="93"/>
      <c r="EG353" s="93"/>
      <c r="EH353" s="93"/>
      <c r="EI353" s="93"/>
      <c r="EJ353" s="93"/>
      <c r="EK353" s="93"/>
      <c r="EL353" s="93"/>
      <c r="EM353" s="93"/>
      <c r="EN353" s="93"/>
      <c r="EO353" s="93"/>
      <c r="EP353" s="93"/>
      <c r="EQ353" s="93"/>
      <c r="ER353" s="93"/>
      <c r="ES353" s="93"/>
      <c r="ET353" s="93"/>
      <c r="EU353" s="93"/>
      <c r="EV353" s="93"/>
      <c r="EW353" s="93"/>
      <c r="EX353" s="93"/>
      <c r="EY353" s="93"/>
      <c r="EZ353" s="93"/>
      <c r="FA353" s="93"/>
      <c r="FB353" s="93"/>
      <c r="FC353" s="93"/>
      <c r="FD353" s="93"/>
      <c r="FE353" s="93"/>
      <c r="FF353" s="93"/>
      <c r="FG353" s="93"/>
      <c r="FH353" s="93"/>
      <c r="FI353" s="93"/>
      <c r="FJ353" s="93"/>
      <c r="FK353" s="93"/>
      <c r="FL353" s="93"/>
      <c r="FM353" s="93"/>
      <c r="FN353" s="93"/>
      <c r="FO353" s="93"/>
      <c r="FP353" s="93"/>
      <c r="FQ353" s="93"/>
      <c r="FR353" s="93"/>
      <c r="FS353" s="93"/>
      <c r="FT353" s="93"/>
      <c r="FU353" s="93"/>
      <c r="FV353" s="93"/>
      <c r="FW353" s="93"/>
      <c r="FX353" s="93"/>
      <c r="FY353" s="93"/>
      <c r="FZ353" s="93"/>
      <c r="GA353" s="93"/>
      <c r="GB353" s="93"/>
      <c r="GC353" s="93"/>
      <c r="GD353" s="93"/>
      <c r="GE353" s="93"/>
      <c r="GF353" s="93"/>
      <c r="GG353" s="93"/>
      <c r="GH353" s="93"/>
      <c r="GI353" s="93"/>
      <c r="GJ353" s="93"/>
      <c r="GK353" s="93"/>
      <c r="GL353" s="93"/>
      <c r="GM353" s="93"/>
      <c r="GN353" s="93"/>
      <c r="GO353" s="93"/>
      <c r="GP353" s="93"/>
      <c r="GQ353" s="93"/>
      <c r="GR353" s="93"/>
      <c r="GS353" s="93"/>
      <c r="GT353" s="93"/>
      <c r="GU353" s="93"/>
      <c r="GV353" s="93"/>
      <c r="GW353" s="93"/>
      <c r="GX353" s="93"/>
      <c r="GY353" s="93"/>
      <c r="GZ353" s="93"/>
      <c r="HA353" s="93"/>
      <c r="HB353" s="93"/>
      <c r="HC353" s="93"/>
      <c r="HD353" s="93"/>
      <c r="HE353" s="93"/>
      <c r="HF353" s="93"/>
      <c r="HG353" s="93"/>
      <c r="HH353" s="93"/>
      <c r="HI353" s="93"/>
      <c r="HJ353" s="93"/>
      <c r="HK353" s="93"/>
      <c r="HL353" s="93"/>
      <c r="HM353" s="93"/>
      <c r="HN353" s="93"/>
      <c r="HO353" s="93"/>
      <c r="HP353" s="93"/>
      <c r="HQ353" s="93"/>
      <c r="HR353" s="93"/>
      <c r="HS353" s="93"/>
      <c r="HT353" s="93"/>
      <c r="HU353" s="93"/>
      <c r="HV353" s="93"/>
      <c r="HW353" s="93"/>
      <c r="HX353" s="93"/>
      <c r="HY353" s="93"/>
      <c r="HZ353" s="93"/>
      <c r="IA353" s="93"/>
      <c r="IB353" s="93"/>
      <c r="IC353" s="93"/>
      <c r="ID353" s="93"/>
      <c r="IE353" s="93"/>
      <c r="IF353" s="93"/>
      <c r="IG353" s="93"/>
    </row>
    <row r="354" spans="1:241" s="80" customFormat="1" ht="21" customHeight="1">
      <c r="A354" s="88" t="s">
        <v>2227</v>
      </c>
      <c r="B354" s="91" t="s">
        <v>2228</v>
      </c>
      <c r="C354" s="91" t="s">
        <v>1701</v>
      </c>
      <c r="D354" s="94" t="s">
        <v>1684</v>
      </c>
      <c r="E354" s="95" t="s">
        <v>228</v>
      </c>
      <c r="F354" s="96" t="s">
        <v>2214</v>
      </c>
      <c r="G354" s="96" t="s">
        <v>2215</v>
      </c>
      <c r="H354" s="37">
        <v>3056122</v>
      </c>
      <c r="I354" s="92">
        <v>900</v>
      </c>
      <c r="J354" s="93"/>
      <c r="K354" s="93"/>
      <c r="L354" s="93"/>
      <c r="M354" s="93"/>
      <c r="N354" s="93"/>
      <c r="O354" s="93"/>
      <c r="P354" s="93"/>
      <c r="Q354" s="93"/>
      <c r="R354" s="93"/>
      <c r="S354" s="93"/>
      <c r="T354" s="93"/>
      <c r="U354" s="93"/>
      <c r="V354" s="93"/>
      <c r="W354" s="93"/>
      <c r="X354" s="93"/>
      <c r="Y354" s="93"/>
      <c r="Z354" s="93"/>
      <c r="AA354" s="93"/>
      <c r="AB354" s="93"/>
      <c r="AC354" s="93"/>
      <c r="AD354" s="93"/>
      <c r="AE354" s="93"/>
      <c r="AF354" s="93"/>
      <c r="AG354" s="93"/>
      <c r="AH354" s="93"/>
      <c r="AI354" s="93"/>
      <c r="AJ354" s="93"/>
      <c r="AK354" s="93"/>
      <c r="AL354" s="93"/>
      <c r="AM354" s="93"/>
      <c r="AN354" s="93"/>
      <c r="AO354" s="93"/>
      <c r="AP354" s="93"/>
      <c r="AQ354" s="93"/>
      <c r="AR354" s="93"/>
      <c r="AS354" s="93"/>
      <c r="AT354" s="93"/>
      <c r="AU354" s="93"/>
      <c r="AV354" s="93"/>
      <c r="AW354" s="93"/>
      <c r="AX354" s="93"/>
      <c r="AY354" s="93"/>
      <c r="AZ354" s="93"/>
      <c r="BA354" s="93"/>
      <c r="BB354" s="93"/>
      <c r="BC354" s="93"/>
      <c r="BD354" s="93"/>
      <c r="BE354" s="93"/>
      <c r="BF354" s="93"/>
      <c r="BG354" s="93"/>
      <c r="BH354" s="93"/>
      <c r="BI354" s="93"/>
      <c r="BJ354" s="93"/>
      <c r="BK354" s="93"/>
      <c r="BL354" s="93"/>
      <c r="BM354" s="93"/>
      <c r="BN354" s="93"/>
      <c r="BO354" s="93"/>
      <c r="BP354" s="93"/>
      <c r="BQ354" s="93"/>
      <c r="BR354" s="93"/>
      <c r="BS354" s="93"/>
      <c r="BT354" s="93"/>
      <c r="BU354" s="93"/>
      <c r="BV354" s="93"/>
      <c r="BW354" s="93"/>
      <c r="BX354" s="93"/>
      <c r="BY354" s="93"/>
      <c r="BZ354" s="93"/>
      <c r="CA354" s="93"/>
      <c r="CB354" s="93"/>
      <c r="CC354" s="93"/>
      <c r="CD354" s="93"/>
      <c r="CE354" s="93"/>
      <c r="CF354" s="93"/>
      <c r="CG354" s="93"/>
      <c r="CH354" s="93"/>
      <c r="CI354" s="93"/>
      <c r="CJ354" s="93"/>
      <c r="CK354" s="93"/>
      <c r="CL354" s="93"/>
      <c r="CM354" s="93"/>
      <c r="CN354" s="93"/>
      <c r="CO354" s="93"/>
      <c r="CP354" s="93"/>
      <c r="CQ354" s="93"/>
      <c r="CR354" s="93"/>
      <c r="CS354" s="93"/>
      <c r="CT354" s="93"/>
      <c r="CU354" s="93"/>
      <c r="CV354" s="93"/>
      <c r="CW354" s="93"/>
      <c r="CX354" s="93"/>
      <c r="CY354" s="93"/>
      <c r="CZ354" s="93"/>
      <c r="DA354" s="93"/>
      <c r="DB354" s="93"/>
      <c r="DC354" s="93"/>
      <c r="DD354" s="93"/>
      <c r="DE354" s="93"/>
      <c r="DF354" s="93"/>
      <c r="DG354" s="93"/>
      <c r="DH354" s="93"/>
      <c r="DI354" s="93"/>
      <c r="DJ354" s="93"/>
      <c r="DK354" s="93"/>
      <c r="DL354" s="93"/>
      <c r="DM354" s="93"/>
      <c r="DN354" s="93"/>
      <c r="DO354" s="93"/>
      <c r="DP354" s="93"/>
      <c r="DQ354" s="93"/>
      <c r="DR354" s="93"/>
      <c r="DS354" s="93"/>
      <c r="DT354" s="93"/>
      <c r="DU354" s="93"/>
      <c r="DV354" s="93"/>
      <c r="DW354" s="93"/>
      <c r="DX354" s="93"/>
      <c r="DY354" s="93"/>
      <c r="DZ354" s="93"/>
      <c r="EA354" s="93"/>
      <c r="EB354" s="93"/>
      <c r="EC354" s="93"/>
      <c r="ED354" s="93"/>
      <c r="EE354" s="93"/>
      <c r="EF354" s="93"/>
      <c r="EG354" s="93"/>
      <c r="EH354" s="93"/>
      <c r="EI354" s="93"/>
      <c r="EJ354" s="93"/>
      <c r="EK354" s="93"/>
      <c r="EL354" s="93"/>
      <c r="EM354" s="93"/>
      <c r="EN354" s="93"/>
      <c r="EO354" s="93"/>
      <c r="EP354" s="93"/>
      <c r="EQ354" s="93"/>
      <c r="ER354" s="93"/>
      <c r="ES354" s="93"/>
      <c r="ET354" s="93"/>
      <c r="EU354" s="93"/>
      <c r="EV354" s="93"/>
      <c r="EW354" s="93"/>
      <c r="EX354" s="93"/>
      <c r="EY354" s="93"/>
      <c r="EZ354" s="93"/>
      <c r="FA354" s="93"/>
      <c r="FB354" s="93"/>
      <c r="FC354" s="93"/>
      <c r="FD354" s="93"/>
      <c r="FE354" s="93"/>
      <c r="FF354" s="93"/>
      <c r="FG354" s="93"/>
      <c r="FH354" s="93"/>
      <c r="FI354" s="93"/>
      <c r="FJ354" s="93"/>
      <c r="FK354" s="93"/>
      <c r="FL354" s="93"/>
      <c r="FM354" s="93"/>
      <c r="FN354" s="93"/>
      <c r="FO354" s="93"/>
      <c r="FP354" s="93"/>
      <c r="FQ354" s="93"/>
      <c r="FR354" s="93"/>
      <c r="FS354" s="93"/>
      <c r="FT354" s="93"/>
      <c r="FU354" s="93"/>
      <c r="FV354" s="93"/>
      <c r="FW354" s="93"/>
      <c r="FX354" s="93"/>
      <c r="FY354" s="93"/>
      <c r="FZ354" s="93"/>
      <c r="GA354" s="93"/>
      <c r="GB354" s="93"/>
      <c r="GC354" s="93"/>
      <c r="GD354" s="93"/>
      <c r="GE354" s="93"/>
      <c r="GF354" s="93"/>
      <c r="GG354" s="93"/>
      <c r="GH354" s="93"/>
      <c r="GI354" s="93"/>
      <c r="GJ354" s="93"/>
      <c r="GK354" s="93"/>
      <c r="GL354" s="93"/>
      <c r="GM354" s="93"/>
      <c r="GN354" s="93"/>
      <c r="GO354" s="93"/>
      <c r="GP354" s="93"/>
      <c r="GQ354" s="93"/>
      <c r="GR354" s="93"/>
      <c r="GS354" s="93"/>
      <c r="GT354" s="93"/>
      <c r="GU354" s="93"/>
      <c r="GV354" s="93"/>
      <c r="GW354" s="93"/>
      <c r="GX354" s="93"/>
      <c r="GY354" s="93"/>
      <c r="GZ354" s="93"/>
      <c r="HA354" s="93"/>
      <c r="HB354" s="93"/>
      <c r="HC354" s="93"/>
      <c r="HD354" s="93"/>
      <c r="HE354" s="93"/>
      <c r="HF354" s="93"/>
      <c r="HG354" s="93"/>
      <c r="HH354" s="93"/>
      <c r="HI354" s="93"/>
      <c r="HJ354" s="93"/>
      <c r="HK354" s="93"/>
      <c r="HL354" s="93"/>
      <c r="HM354" s="93"/>
      <c r="HN354" s="93"/>
      <c r="HO354" s="93"/>
      <c r="HP354" s="93"/>
      <c r="HQ354" s="93"/>
      <c r="HR354" s="93"/>
      <c r="HS354" s="93"/>
      <c r="HT354" s="93"/>
      <c r="HU354" s="93"/>
      <c r="HV354" s="93"/>
      <c r="HW354" s="93"/>
      <c r="HX354" s="93"/>
      <c r="HY354" s="93"/>
      <c r="HZ354" s="93"/>
      <c r="IA354" s="93"/>
      <c r="IB354" s="93"/>
      <c r="IC354" s="93"/>
      <c r="ID354" s="93"/>
      <c r="IE354" s="93"/>
      <c r="IF354" s="93"/>
      <c r="IG354" s="93"/>
    </row>
    <row r="355" spans="1:241" s="80" customFormat="1" ht="21" customHeight="1">
      <c r="A355" s="88" t="s">
        <v>2229</v>
      </c>
      <c r="B355" s="91" t="s">
        <v>2230</v>
      </c>
      <c r="C355" s="91" t="s">
        <v>1691</v>
      </c>
      <c r="D355" s="94" t="s">
        <v>1684</v>
      </c>
      <c r="E355" s="95" t="s">
        <v>228</v>
      </c>
      <c r="F355" s="96" t="s">
        <v>2214</v>
      </c>
      <c r="G355" s="96" t="s">
        <v>2215</v>
      </c>
      <c r="H355" s="37">
        <v>3056122</v>
      </c>
      <c r="I355" s="92">
        <v>900</v>
      </c>
      <c r="J355" s="93"/>
      <c r="K355" s="93"/>
      <c r="L355" s="93"/>
      <c r="M355" s="93"/>
      <c r="N355" s="93"/>
      <c r="O355" s="93"/>
      <c r="P355" s="93"/>
      <c r="Q355" s="93"/>
      <c r="R355" s="93"/>
      <c r="S355" s="93"/>
      <c r="T355" s="93"/>
      <c r="U355" s="93"/>
      <c r="V355" s="93"/>
      <c r="W355" s="93"/>
      <c r="X355" s="93"/>
      <c r="Y355" s="93"/>
      <c r="Z355" s="93"/>
      <c r="AA355" s="93"/>
      <c r="AB355" s="93"/>
      <c r="AC355" s="93"/>
      <c r="AD355" s="93"/>
      <c r="AE355" s="93"/>
      <c r="AF355" s="93"/>
      <c r="AG355" s="93"/>
      <c r="AH355" s="93"/>
      <c r="AI355" s="93"/>
      <c r="AJ355" s="93"/>
      <c r="AK355" s="93"/>
      <c r="AL355" s="93"/>
      <c r="AM355" s="93"/>
      <c r="AN355" s="93"/>
      <c r="AO355" s="93"/>
      <c r="AP355" s="93"/>
      <c r="AQ355" s="93"/>
      <c r="AR355" s="93"/>
      <c r="AS355" s="93"/>
      <c r="AT355" s="93"/>
      <c r="AU355" s="93"/>
      <c r="AV355" s="93"/>
      <c r="AW355" s="93"/>
      <c r="AX355" s="93"/>
      <c r="AY355" s="93"/>
      <c r="AZ355" s="93"/>
      <c r="BA355" s="93"/>
      <c r="BB355" s="93"/>
      <c r="BC355" s="93"/>
      <c r="BD355" s="93"/>
      <c r="BE355" s="93"/>
      <c r="BF355" s="93"/>
      <c r="BG355" s="93"/>
      <c r="BH355" s="93"/>
      <c r="BI355" s="93"/>
      <c r="BJ355" s="93"/>
      <c r="BK355" s="93"/>
      <c r="BL355" s="93"/>
      <c r="BM355" s="93"/>
      <c r="BN355" s="93"/>
      <c r="BO355" s="93"/>
      <c r="BP355" s="93"/>
      <c r="BQ355" s="93"/>
      <c r="BR355" s="93"/>
      <c r="BS355" s="93"/>
      <c r="BT355" s="93"/>
      <c r="BU355" s="93"/>
      <c r="BV355" s="93"/>
      <c r="BW355" s="93"/>
      <c r="BX355" s="93"/>
      <c r="BY355" s="93"/>
      <c r="BZ355" s="93"/>
      <c r="CA355" s="93"/>
      <c r="CB355" s="93"/>
      <c r="CC355" s="93"/>
      <c r="CD355" s="93"/>
      <c r="CE355" s="93"/>
      <c r="CF355" s="93"/>
      <c r="CG355" s="93"/>
      <c r="CH355" s="93"/>
      <c r="CI355" s="93"/>
      <c r="CJ355" s="93"/>
      <c r="CK355" s="93"/>
      <c r="CL355" s="93"/>
      <c r="CM355" s="93"/>
      <c r="CN355" s="93"/>
      <c r="CO355" s="93"/>
      <c r="CP355" s="93"/>
      <c r="CQ355" s="93"/>
      <c r="CR355" s="93"/>
      <c r="CS355" s="93"/>
      <c r="CT355" s="93"/>
      <c r="CU355" s="93"/>
      <c r="CV355" s="93"/>
      <c r="CW355" s="93"/>
      <c r="CX355" s="93"/>
      <c r="CY355" s="93"/>
      <c r="CZ355" s="93"/>
      <c r="DA355" s="93"/>
      <c r="DB355" s="93"/>
      <c r="DC355" s="93"/>
      <c r="DD355" s="93"/>
      <c r="DE355" s="93"/>
      <c r="DF355" s="93"/>
      <c r="DG355" s="93"/>
      <c r="DH355" s="93"/>
      <c r="DI355" s="93"/>
      <c r="DJ355" s="93"/>
      <c r="DK355" s="93"/>
      <c r="DL355" s="93"/>
      <c r="DM355" s="93"/>
      <c r="DN355" s="93"/>
      <c r="DO355" s="93"/>
      <c r="DP355" s="93"/>
      <c r="DQ355" s="93"/>
      <c r="DR355" s="93"/>
      <c r="DS355" s="93"/>
      <c r="DT355" s="93"/>
      <c r="DU355" s="93"/>
      <c r="DV355" s="93"/>
      <c r="DW355" s="93"/>
      <c r="DX355" s="93"/>
      <c r="DY355" s="93"/>
      <c r="DZ355" s="93"/>
      <c r="EA355" s="93"/>
      <c r="EB355" s="93"/>
      <c r="EC355" s="93"/>
      <c r="ED355" s="93"/>
      <c r="EE355" s="93"/>
      <c r="EF355" s="93"/>
      <c r="EG355" s="93"/>
      <c r="EH355" s="93"/>
      <c r="EI355" s="93"/>
      <c r="EJ355" s="93"/>
      <c r="EK355" s="93"/>
      <c r="EL355" s="93"/>
      <c r="EM355" s="93"/>
      <c r="EN355" s="93"/>
      <c r="EO355" s="93"/>
      <c r="EP355" s="93"/>
      <c r="EQ355" s="93"/>
      <c r="ER355" s="93"/>
      <c r="ES355" s="93"/>
      <c r="ET355" s="93"/>
      <c r="EU355" s="93"/>
      <c r="EV355" s="93"/>
      <c r="EW355" s="93"/>
      <c r="EX355" s="93"/>
      <c r="EY355" s="93"/>
      <c r="EZ355" s="93"/>
      <c r="FA355" s="93"/>
      <c r="FB355" s="93"/>
      <c r="FC355" s="93"/>
      <c r="FD355" s="93"/>
      <c r="FE355" s="93"/>
      <c r="FF355" s="93"/>
      <c r="FG355" s="93"/>
      <c r="FH355" s="93"/>
      <c r="FI355" s="93"/>
      <c r="FJ355" s="93"/>
      <c r="FK355" s="93"/>
      <c r="FL355" s="93"/>
      <c r="FM355" s="93"/>
      <c r="FN355" s="93"/>
      <c r="FO355" s="93"/>
      <c r="FP355" s="93"/>
      <c r="FQ355" s="93"/>
      <c r="FR355" s="93"/>
      <c r="FS355" s="93"/>
      <c r="FT355" s="93"/>
      <c r="FU355" s="93"/>
      <c r="FV355" s="93"/>
      <c r="FW355" s="93"/>
      <c r="FX355" s="93"/>
      <c r="FY355" s="93"/>
      <c r="FZ355" s="93"/>
      <c r="GA355" s="93"/>
      <c r="GB355" s="93"/>
      <c r="GC355" s="93"/>
      <c r="GD355" s="93"/>
      <c r="GE355" s="93"/>
      <c r="GF355" s="93"/>
      <c r="GG355" s="93"/>
      <c r="GH355" s="93"/>
      <c r="GI355" s="93"/>
      <c r="GJ355" s="93"/>
      <c r="GK355" s="93"/>
      <c r="GL355" s="93"/>
      <c r="GM355" s="93"/>
      <c r="GN355" s="93"/>
      <c r="GO355" s="93"/>
      <c r="GP355" s="93"/>
      <c r="GQ355" s="93"/>
      <c r="GR355" s="93"/>
      <c r="GS355" s="93"/>
      <c r="GT355" s="93"/>
      <c r="GU355" s="93"/>
      <c r="GV355" s="93"/>
      <c r="GW355" s="93"/>
      <c r="GX355" s="93"/>
      <c r="GY355" s="93"/>
      <c r="GZ355" s="93"/>
      <c r="HA355" s="93"/>
      <c r="HB355" s="93"/>
      <c r="HC355" s="93"/>
      <c r="HD355" s="93"/>
      <c r="HE355" s="93"/>
      <c r="HF355" s="93"/>
      <c r="HG355" s="93"/>
      <c r="HH355" s="93"/>
      <c r="HI355" s="93"/>
      <c r="HJ355" s="93"/>
      <c r="HK355" s="93"/>
      <c r="HL355" s="93"/>
      <c r="HM355" s="93"/>
      <c r="HN355" s="93"/>
      <c r="HO355" s="93"/>
      <c r="HP355" s="93"/>
      <c r="HQ355" s="93"/>
      <c r="HR355" s="93"/>
      <c r="HS355" s="93"/>
      <c r="HT355" s="93"/>
      <c r="HU355" s="93"/>
      <c r="HV355" s="93"/>
      <c r="HW355" s="93"/>
      <c r="HX355" s="93"/>
      <c r="HY355" s="93"/>
      <c r="HZ355" s="93"/>
      <c r="IA355" s="93"/>
      <c r="IB355" s="93"/>
      <c r="IC355" s="93"/>
      <c r="ID355" s="93"/>
      <c r="IE355" s="93"/>
      <c r="IF355" s="93"/>
      <c r="IG355" s="93"/>
    </row>
    <row r="356" spans="1:241" s="80" customFormat="1" ht="21" customHeight="1">
      <c r="A356" s="88" t="s">
        <v>2231</v>
      </c>
      <c r="B356" s="91" t="s">
        <v>2232</v>
      </c>
      <c r="C356" s="91" t="s">
        <v>1718</v>
      </c>
      <c r="D356" s="94" t="s">
        <v>1684</v>
      </c>
      <c r="E356" s="95" t="s">
        <v>228</v>
      </c>
      <c r="F356" s="96" t="s">
        <v>2214</v>
      </c>
      <c r="G356" s="96" t="s">
        <v>2215</v>
      </c>
      <c r="H356" s="37">
        <v>3056122</v>
      </c>
      <c r="I356" s="92">
        <v>900</v>
      </c>
      <c r="J356" s="93"/>
      <c r="K356" s="93"/>
      <c r="L356" s="93"/>
      <c r="M356" s="93"/>
      <c r="N356" s="93"/>
      <c r="O356" s="93"/>
      <c r="P356" s="93"/>
      <c r="Q356" s="93"/>
      <c r="R356" s="93"/>
      <c r="S356" s="93"/>
      <c r="T356" s="93"/>
      <c r="U356" s="93"/>
      <c r="V356" s="93"/>
      <c r="W356" s="93"/>
      <c r="X356" s="93"/>
      <c r="Y356" s="93"/>
      <c r="Z356" s="93"/>
      <c r="AA356" s="93"/>
      <c r="AB356" s="93"/>
      <c r="AC356" s="93"/>
      <c r="AD356" s="93"/>
      <c r="AE356" s="93"/>
      <c r="AF356" s="93"/>
      <c r="AG356" s="93"/>
      <c r="AH356" s="93"/>
      <c r="AI356" s="93"/>
      <c r="AJ356" s="93"/>
      <c r="AK356" s="93"/>
      <c r="AL356" s="93"/>
      <c r="AM356" s="93"/>
      <c r="AN356" s="93"/>
      <c r="AO356" s="93"/>
      <c r="AP356" s="93"/>
      <c r="AQ356" s="93"/>
      <c r="AR356" s="93"/>
      <c r="AS356" s="93"/>
      <c r="AT356" s="93"/>
      <c r="AU356" s="93"/>
      <c r="AV356" s="93"/>
      <c r="AW356" s="93"/>
      <c r="AX356" s="93"/>
      <c r="AY356" s="93"/>
      <c r="AZ356" s="93"/>
      <c r="BA356" s="93"/>
      <c r="BB356" s="93"/>
      <c r="BC356" s="93"/>
      <c r="BD356" s="93"/>
      <c r="BE356" s="93"/>
      <c r="BF356" s="93"/>
      <c r="BG356" s="93"/>
      <c r="BH356" s="93"/>
      <c r="BI356" s="93"/>
      <c r="BJ356" s="93"/>
      <c r="BK356" s="93"/>
      <c r="BL356" s="93"/>
      <c r="BM356" s="93"/>
      <c r="BN356" s="93"/>
      <c r="BO356" s="93"/>
      <c r="BP356" s="93"/>
      <c r="BQ356" s="93"/>
      <c r="BR356" s="93"/>
      <c r="BS356" s="93"/>
      <c r="BT356" s="93"/>
      <c r="BU356" s="93"/>
      <c r="BV356" s="93"/>
      <c r="BW356" s="93"/>
      <c r="BX356" s="93"/>
      <c r="BY356" s="93"/>
      <c r="BZ356" s="93"/>
      <c r="CA356" s="93"/>
      <c r="CB356" s="93"/>
      <c r="CC356" s="93"/>
      <c r="CD356" s="93"/>
      <c r="CE356" s="93"/>
      <c r="CF356" s="93"/>
      <c r="CG356" s="93"/>
      <c r="CH356" s="93"/>
      <c r="CI356" s="93"/>
      <c r="CJ356" s="93"/>
      <c r="CK356" s="93"/>
      <c r="CL356" s="93"/>
      <c r="CM356" s="93"/>
      <c r="CN356" s="93"/>
      <c r="CO356" s="93"/>
      <c r="CP356" s="93"/>
      <c r="CQ356" s="93"/>
      <c r="CR356" s="93"/>
      <c r="CS356" s="93"/>
      <c r="CT356" s="93"/>
      <c r="CU356" s="93"/>
      <c r="CV356" s="93"/>
      <c r="CW356" s="93"/>
      <c r="CX356" s="93"/>
      <c r="CY356" s="93"/>
      <c r="CZ356" s="93"/>
      <c r="DA356" s="93"/>
      <c r="DB356" s="93"/>
      <c r="DC356" s="93"/>
      <c r="DD356" s="93"/>
      <c r="DE356" s="93"/>
      <c r="DF356" s="93"/>
      <c r="DG356" s="93"/>
      <c r="DH356" s="93"/>
      <c r="DI356" s="93"/>
      <c r="DJ356" s="93"/>
      <c r="DK356" s="93"/>
      <c r="DL356" s="93"/>
      <c r="DM356" s="93"/>
      <c r="DN356" s="93"/>
      <c r="DO356" s="93"/>
      <c r="DP356" s="93"/>
      <c r="DQ356" s="93"/>
      <c r="DR356" s="93"/>
      <c r="DS356" s="93"/>
      <c r="DT356" s="93"/>
      <c r="DU356" s="93"/>
      <c r="DV356" s="93"/>
      <c r="DW356" s="93"/>
      <c r="DX356" s="93"/>
      <c r="DY356" s="93"/>
      <c r="DZ356" s="93"/>
      <c r="EA356" s="93"/>
      <c r="EB356" s="93"/>
      <c r="EC356" s="93"/>
      <c r="ED356" s="93"/>
      <c r="EE356" s="93"/>
      <c r="EF356" s="93"/>
      <c r="EG356" s="93"/>
      <c r="EH356" s="93"/>
      <c r="EI356" s="93"/>
      <c r="EJ356" s="93"/>
      <c r="EK356" s="93"/>
      <c r="EL356" s="93"/>
      <c r="EM356" s="93"/>
      <c r="EN356" s="93"/>
      <c r="EO356" s="93"/>
      <c r="EP356" s="93"/>
      <c r="EQ356" s="93"/>
      <c r="ER356" s="93"/>
      <c r="ES356" s="93"/>
      <c r="ET356" s="93"/>
      <c r="EU356" s="93"/>
      <c r="EV356" s="93"/>
      <c r="EW356" s="93"/>
      <c r="EX356" s="93"/>
      <c r="EY356" s="93"/>
      <c r="EZ356" s="93"/>
      <c r="FA356" s="93"/>
      <c r="FB356" s="93"/>
      <c r="FC356" s="93"/>
      <c r="FD356" s="93"/>
      <c r="FE356" s="93"/>
      <c r="FF356" s="93"/>
      <c r="FG356" s="93"/>
      <c r="FH356" s="93"/>
      <c r="FI356" s="93"/>
      <c r="FJ356" s="93"/>
      <c r="FK356" s="93"/>
      <c r="FL356" s="93"/>
      <c r="FM356" s="93"/>
      <c r="FN356" s="93"/>
      <c r="FO356" s="93"/>
      <c r="FP356" s="93"/>
      <c r="FQ356" s="93"/>
      <c r="FR356" s="93"/>
      <c r="FS356" s="93"/>
      <c r="FT356" s="93"/>
      <c r="FU356" s="93"/>
      <c r="FV356" s="93"/>
      <c r="FW356" s="93"/>
      <c r="FX356" s="93"/>
      <c r="FY356" s="93"/>
      <c r="FZ356" s="93"/>
      <c r="GA356" s="93"/>
      <c r="GB356" s="93"/>
      <c r="GC356" s="93"/>
      <c r="GD356" s="93"/>
      <c r="GE356" s="93"/>
      <c r="GF356" s="93"/>
      <c r="GG356" s="93"/>
      <c r="GH356" s="93"/>
      <c r="GI356" s="93"/>
      <c r="GJ356" s="93"/>
      <c r="GK356" s="93"/>
      <c r="GL356" s="93"/>
      <c r="GM356" s="93"/>
      <c r="GN356" s="93"/>
      <c r="GO356" s="93"/>
      <c r="GP356" s="93"/>
      <c r="GQ356" s="93"/>
      <c r="GR356" s="93"/>
      <c r="GS356" s="93"/>
      <c r="GT356" s="93"/>
      <c r="GU356" s="93"/>
      <c r="GV356" s="93"/>
      <c r="GW356" s="93"/>
      <c r="GX356" s="93"/>
      <c r="GY356" s="93"/>
      <c r="GZ356" s="93"/>
      <c r="HA356" s="93"/>
      <c r="HB356" s="93"/>
      <c r="HC356" s="93"/>
      <c r="HD356" s="93"/>
      <c r="HE356" s="93"/>
      <c r="HF356" s="93"/>
      <c r="HG356" s="93"/>
      <c r="HH356" s="93"/>
      <c r="HI356" s="93"/>
      <c r="HJ356" s="93"/>
      <c r="HK356" s="93"/>
      <c r="HL356" s="93"/>
      <c r="HM356" s="93"/>
      <c r="HN356" s="93"/>
      <c r="HO356" s="93"/>
      <c r="HP356" s="93"/>
      <c r="HQ356" s="93"/>
      <c r="HR356" s="93"/>
      <c r="HS356" s="93"/>
      <c r="HT356" s="93"/>
      <c r="HU356" s="93"/>
      <c r="HV356" s="93"/>
      <c r="HW356" s="93"/>
      <c r="HX356" s="93"/>
      <c r="HY356" s="93"/>
      <c r="HZ356" s="93"/>
      <c r="IA356" s="93"/>
      <c r="IB356" s="93"/>
      <c r="IC356" s="93"/>
      <c r="ID356" s="93"/>
      <c r="IE356" s="93"/>
      <c r="IF356" s="93"/>
      <c r="IG356" s="93"/>
    </row>
    <row r="357" spans="1:241" s="80" customFormat="1" ht="21" customHeight="1">
      <c r="A357" s="88" t="s">
        <v>2233</v>
      </c>
      <c r="B357" s="91" t="s">
        <v>2234</v>
      </c>
      <c r="C357" s="91" t="s">
        <v>1722</v>
      </c>
      <c r="D357" s="94" t="s">
        <v>1684</v>
      </c>
      <c r="E357" s="95" t="s">
        <v>228</v>
      </c>
      <c r="F357" s="96" t="s">
        <v>2214</v>
      </c>
      <c r="G357" s="96" t="s">
        <v>2215</v>
      </c>
      <c r="H357" s="37">
        <v>3056122</v>
      </c>
      <c r="I357" s="92">
        <v>900</v>
      </c>
      <c r="J357" s="93"/>
      <c r="K357" s="93"/>
      <c r="L357" s="93"/>
      <c r="M357" s="93"/>
      <c r="N357" s="93"/>
      <c r="O357" s="93"/>
      <c r="P357" s="93"/>
      <c r="Q357" s="93"/>
      <c r="R357" s="93"/>
      <c r="S357" s="93"/>
      <c r="T357" s="93"/>
      <c r="U357" s="93"/>
      <c r="V357" s="93"/>
      <c r="W357" s="93"/>
      <c r="X357" s="93"/>
      <c r="Y357" s="93"/>
      <c r="Z357" s="93"/>
      <c r="AA357" s="93"/>
      <c r="AB357" s="93"/>
      <c r="AC357" s="93"/>
      <c r="AD357" s="93"/>
      <c r="AE357" s="93"/>
      <c r="AF357" s="93"/>
      <c r="AG357" s="93"/>
      <c r="AH357" s="93"/>
      <c r="AI357" s="93"/>
      <c r="AJ357" s="93"/>
      <c r="AK357" s="93"/>
      <c r="AL357" s="93"/>
      <c r="AM357" s="93"/>
      <c r="AN357" s="93"/>
      <c r="AO357" s="93"/>
      <c r="AP357" s="93"/>
      <c r="AQ357" s="93"/>
      <c r="AR357" s="93"/>
      <c r="AS357" s="93"/>
      <c r="AT357" s="93"/>
      <c r="AU357" s="93"/>
      <c r="AV357" s="93"/>
      <c r="AW357" s="93"/>
      <c r="AX357" s="93"/>
      <c r="AY357" s="93"/>
      <c r="AZ357" s="93"/>
      <c r="BA357" s="93"/>
      <c r="BB357" s="93"/>
      <c r="BC357" s="93"/>
      <c r="BD357" s="93"/>
      <c r="BE357" s="93"/>
      <c r="BF357" s="93"/>
      <c r="BG357" s="93"/>
      <c r="BH357" s="93"/>
      <c r="BI357" s="93"/>
      <c r="BJ357" s="93"/>
      <c r="BK357" s="93"/>
      <c r="BL357" s="93"/>
      <c r="BM357" s="93"/>
      <c r="BN357" s="93"/>
      <c r="BO357" s="93"/>
      <c r="BP357" s="93"/>
      <c r="BQ357" s="93"/>
      <c r="BR357" s="93"/>
      <c r="BS357" s="93"/>
      <c r="BT357" s="93"/>
      <c r="BU357" s="93"/>
      <c r="BV357" s="93"/>
      <c r="BW357" s="93"/>
      <c r="BX357" s="93"/>
      <c r="BY357" s="93"/>
      <c r="BZ357" s="93"/>
      <c r="CA357" s="93"/>
      <c r="CB357" s="93"/>
      <c r="CC357" s="93"/>
      <c r="CD357" s="93"/>
      <c r="CE357" s="93"/>
      <c r="CF357" s="93"/>
      <c r="CG357" s="93"/>
      <c r="CH357" s="93"/>
      <c r="CI357" s="93"/>
      <c r="CJ357" s="93"/>
      <c r="CK357" s="93"/>
      <c r="CL357" s="93"/>
      <c r="CM357" s="93"/>
      <c r="CN357" s="93"/>
      <c r="CO357" s="93"/>
      <c r="CP357" s="93"/>
      <c r="CQ357" s="93"/>
      <c r="CR357" s="93"/>
      <c r="CS357" s="93"/>
      <c r="CT357" s="93"/>
      <c r="CU357" s="93"/>
      <c r="CV357" s="93"/>
      <c r="CW357" s="93"/>
      <c r="CX357" s="93"/>
      <c r="CY357" s="93"/>
      <c r="CZ357" s="93"/>
      <c r="DA357" s="93"/>
      <c r="DB357" s="93"/>
      <c r="DC357" s="93"/>
      <c r="DD357" s="93"/>
      <c r="DE357" s="93"/>
      <c r="DF357" s="93"/>
      <c r="DG357" s="93"/>
      <c r="DH357" s="93"/>
      <c r="DI357" s="93"/>
      <c r="DJ357" s="93"/>
      <c r="DK357" s="93"/>
      <c r="DL357" s="93"/>
      <c r="DM357" s="93"/>
      <c r="DN357" s="93"/>
      <c r="DO357" s="93"/>
      <c r="DP357" s="93"/>
      <c r="DQ357" s="93"/>
      <c r="DR357" s="93"/>
      <c r="DS357" s="93"/>
      <c r="DT357" s="93"/>
      <c r="DU357" s="93"/>
      <c r="DV357" s="93"/>
      <c r="DW357" s="93"/>
      <c r="DX357" s="93"/>
      <c r="DY357" s="93"/>
      <c r="DZ357" s="93"/>
      <c r="EA357" s="93"/>
      <c r="EB357" s="93"/>
      <c r="EC357" s="93"/>
      <c r="ED357" s="93"/>
      <c r="EE357" s="93"/>
      <c r="EF357" s="93"/>
      <c r="EG357" s="93"/>
      <c r="EH357" s="93"/>
      <c r="EI357" s="93"/>
      <c r="EJ357" s="93"/>
      <c r="EK357" s="93"/>
      <c r="EL357" s="93"/>
      <c r="EM357" s="93"/>
      <c r="EN357" s="93"/>
      <c r="EO357" s="93"/>
      <c r="EP357" s="93"/>
      <c r="EQ357" s="93"/>
      <c r="ER357" s="93"/>
      <c r="ES357" s="93"/>
      <c r="ET357" s="93"/>
      <c r="EU357" s="93"/>
      <c r="EV357" s="93"/>
      <c r="EW357" s="93"/>
      <c r="EX357" s="93"/>
      <c r="EY357" s="93"/>
      <c r="EZ357" s="93"/>
      <c r="FA357" s="93"/>
      <c r="FB357" s="93"/>
      <c r="FC357" s="93"/>
      <c r="FD357" s="93"/>
      <c r="FE357" s="93"/>
      <c r="FF357" s="93"/>
      <c r="FG357" s="93"/>
      <c r="FH357" s="93"/>
      <c r="FI357" s="93"/>
      <c r="FJ357" s="93"/>
      <c r="FK357" s="93"/>
      <c r="FL357" s="93"/>
      <c r="FM357" s="93"/>
      <c r="FN357" s="93"/>
      <c r="FO357" s="93"/>
      <c r="FP357" s="93"/>
      <c r="FQ357" s="93"/>
      <c r="FR357" s="93"/>
      <c r="FS357" s="93"/>
      <c r="FT357" s="93"/>
      <c r="FU357" s="93"/>
      <c r="FV357" s="93"/>
      <c r="FW357" s="93"/>
      <c r="FX357" s="93"/>
      <c r="FY357" s="93"/>
      <c r="FZ357" s="93"/>
      <c r="GA357" s="93"/>
      <c r="GB357" s="93"/>
      <c r="GC357" s="93"/>
      <c r="GD357" s="93"/>
      <c r="GE357" s="93"/>
      <c r="GF357" s="93"/>
      <c r="GG357" s="93"/>
      <c r="GH357" s="93"/>
      <c r="GI357" s="93"/>
      <c r="GJ357" s="93"/>
      <c r="GK357" s="93"/>
      <c r="GL357" s="93"/>
      <c r="GM357" s="93"/>
      <c r="GN357" s="93"/>
      <c r="GO357" s="93"/>
      <c r="GP357" s="93"/>
      <c r="GQ357" s="93"/>
      <c r="GR357" s="93"/>
      <c r="GS357" s="93"/>
      <c r="GT357" s="93"/>
      <c r="GU357" s="93"/>
      <c r="GV357" s="93"/>
      <c r="GW357" s="93"/>
      <c r="GX357" s="93"/>
      <c r="GY357" s="93"/>
      <c r="GZ357" s="93"/>
      <c r="HA357" s="93"/>
      <c r="HB357" s="93"/>
      <c r="HC357" s="93"/>
      <c r="HD357" s="93"/>
      <c r="HE357" s="93"/>
      <c r="HF357" s="93"/>
      <c r="HG357" s="93"/>
      <c r="HH357" s="93"/>
      <c r="HI357" s="93"/>
      <c r="HJ357" s="93"/>
      <c r="HK357" s="93"/>
      <c r="HL357" s="93"/>
      <c r="HM357" s="93"/>
      <c r="HN357" s="93"/>
      <c r="HO357" s="93"/>
      <c r="HP357" s="93"/>
      <c r="HQ357" s="93"/>
      <c r="HR357" s="93"/>
      <c r="HS357" s="93"/>
      <c r="HT357" s="93"/>
      <c r="HU357" s="93"/>
      <c r="HV357" s="93"/>
      <c r="HW357" s="93"/>
      <c r="HX357" s="93"/>
      <c r="HY357" s="93"/>
      <c r="HZ357" s="93"/>
      <c r="IA357" s="93"/>
      <c r="IB357" s="93"/>
      <c r="IC357" s="93"/>
      <c r="ID357" s="93"/>
      <c r="IE357" s="93"/>
      <c r="IF357" s="93"/>
      <c r="IG357" s="93"/>
    </row>
    <row r="358" spans="1:241" s="80" customFormat="1" ht="21" customHeight="1">
      <c r="A358" s="88" t="s">
        <v>2235</v>
      </c>
      <c r="B358" s="91" t="s">
        <v>2236</v>
      </c>
      <c r="C358" s="91" t="s">
        <v>1699</v>
      </c>
      <c r="D358" s="94" t="s">
        <v>1684</v>
      </c>
      <c r="E358" s="95" t="s">
        <v>228</v>
      </c>
      <c r="F358" s="96" t="s">
        <v>2214</v>
      </c>
      <c r="G358" s="96" t="s">
        <v>2215</v>
      </c>
      <c r="H358" s="37">
        <v>3056122</v>
      </c>
      <c r="I358" s="92">
        <v>900</v>
      </c>
      <c r="J358" s="93"/>
      <c r="K358" s="93"/>
      <c r="L358" s="93"/>
      <c r="M358" s="93"/>
      <c r="N358" s="93"/>
      <c r="O358" s="93"/>
      <c r="P358" s="93"/>
      <c r="Q358" s="93"/>
      <c r="R358" s="93"/>
      <c r="S358" s="93"/>
      <c r="T358" s="93"/>
      <c r="U358" s="93"/>
      <c r="V358" s="93"/>
      <c r="W358" s="93"/>
      <c r="X358" s="93"/>
      <c r="Y358" s="93"/>
      <c r="Z358" s="93"/>
      <c r="AA358" s="93"/>
      <c r="AB358" s="93"/>
      <c r="AC358" s="93"/>
      <c r="AD358" s="93"/>
      <c r="AE358" s="93"/>
      <c r="AF358" s="93"/>
      <c r="AG358" s="93"/>
      <c r="AH358" s="93"/>
      <c r="AI358" s="93"/>
      <c r="AJ358" s="93"/>
      <c r="AK358" s="93"/>
      <c r="AL358" s="93"/>
      <c r="AM358" s="93"/>
      <c r="AN358" s="93"/>
      <c r="AO358" s="93"/>
      <c r="AP358" s="93"/>
      <c r="AQ358" s="93"/>
      <c r="AR358" s="93"/>
      <c r="AS358" s="93"/>
      <c r="AT358" s="93"/>
      <c r="AU358" s="93"/>
      <c r="AV358" s="93"/>
      <c r="AW358" s="93"/>
      <c r="AX358" s="93"/>
      <c r="AY358" s="93"/>
      <c r="AZ358" s="93"/>
      <c r="BA358" s="93"/>
      <c r="BB358" s="93"/>
      <c r="BC358" s="93"/>
      <c r="BD358" s="93"/>
      <c r="BE358" s="93"/>
      <c r="BF358" s="93"/>
      <c r="BG358" s="93"/>
      <c r="BH358" s="93"/>
      <c r="BI358" s="93"/>
      <c r="BJ358" s="93"/>
      <c r="BK358" s="93"/>
      <c r="BL358" s="93"/>
      <c r="BM358" s="93"/>
      <c r="BN358" s="93"/>
      <c r="BO358" s="93"/>
      <c r="BP358" s="93"/>
      <c r="BQ358" s="93"/>
      <c r="BR358" s="93"/>
      <c r="BS358" s="93"/>
      <c r="BT358" s="93"/>
      <c r="BU358" s="93"/>
      <c r="BV358" s="93"/>
      <c r="BW358" s="93"/>
      <c r="BX358" s="93"/>
      <c r="BY358" s="93"/>
      <c r="BZ358" s="93"/>
      <c r="CA358" s="93"/>
      <c r="CB358" s="93"/>
      <c r="CC358" s="93"/>
      <c r="CD358" s="93"/>
      <c r="CE358" s="93"/>
      <c r="CF358" s="93"/>
      <c r="CG358" s="93"/>
      <c r="CH358" s="93"/>
      <c r="CI358" s="93"/>
      <c r="CJ358" s="93"/>
      <c r="CK358" s="93"/>
      <c r="CL358" s="93"/>
      <c r="CM358" s="93"/>
      <c r="CN358" s="93"/>
      <c r="CO358" s="93"/>
      <c r="CP358" s="93"/>
      <c r="CQ358" s="93"/>
      <c r="CR358" s="93"/>
      <c r="CS358" s="93"/>
      <c r="CT358" s="93"/>
      <c r="CU358" s="93"/>
      <c r="CV358" s="93"/>
      <c r="CW358" s="93"/>
      <c r="CX358" s="93"/>
      <c r="CY358" s="93"/>
      <c r="CZ358" s="93"/>
      <c r="DA358" s="93"/>
      <c r="DB358" s="93"/>
      <c r="DC358" s="93"/>
      <c r="DD358" s="93"/>
      <c r="DE358" s="93"/>
      <c r="DF358" s="93"/>
      <c r="DG358" s="93"/>
      <c r="DH358" s="93"/>
      <c r="DI358" s="93"/>
      <c r="DJ358" s="93"/>
      <c r="DK358" s="93"/>
      <c r="DL358" s="93"/>
      <c r="DM358" s="93"/>
      <c r="DN358" s="93"/>
      <c r="DO358" s="93"/>
      <c r="DP358" s="93"/>
      <c r="DQ358" s="93"/>
      <c r="DR358" s="93"/>
      <c r="DS358" s="93"/>
      <c r="DT358" s="93"/>
      <c r="DU358" s="93"/>
      <c r="DV358" s="93"/>
      <c r="DW358" s="93"/>
      <c r="DX358" s="93"/>
      <c r="DY358" s="93"/>
      <c r="DZ358" s="93"/>
      <c r="EA358" s="93"/>
      <c r="EB358" s="93"/>
      <c r="EC358" s="93"/>
      <c r="ED358" s="93"/>
      <c r="EE358" s="93"/>
      <c r="EF358" s="93"/>
      <c r="EG358" s="93"/>
      <c r="EH358" s="93"/>
      <c r="EI358" s="93"/>
      <c r="EJ358" s="93"/>
      <c r="EK358" s="93"/>
      <c r="EL358" s="93"/>
      <c r="EM358" s="93"/>
      <c r="EN358" s="93"/>
      <c r="EO358" s="93"/>
      <c r="EP358" s="93"/>
      <c r="EQ358" s="93"/>
      <c r="ER358" s="93"/>
      <c r="ES358" s="93"/>
      <c r="ET358" s="93"/>
      <c r="EU358" s="93"/>
      <c r="EV358" s="93"/>
      <c r="EW358" s="93"/>
      <c r="EX358" s="93"/>
      <c r="EY358" s="93"/>
      <c r="EZ358" s="93"/>
      <c r="FA358" s="93"/>
      <c r="FB358" s="93"/>
      <c r="FC358" s="93"/>
      <c r="FD358" s="93"/>
      <c r="FE358" s="93"/>
      <c r="FF358" s="93"/>
      <c r="FG358" s="93"/>
      <c r="FH358" s="93"/>
      <c r="FI358" s="93"/>
      <c r="FJ358" s="93"/>
      <c r="FK358" s="93"/>
      <c r="FL358" s="93"/>
      <c r="FM358" s="93"/>
      <c r="FN358" s="93"/>
      <c r="FO358" s="93"/>
      <c r="FP358" s="93"/>
      <c r="FQ358" s="93"/>
      <c r="FR358" s="93"/>
      <c r="FS358" s="93"/>
      <c r="FT358" s="93"/>
      <c r="FU358" s="93"/>
      <c r="FV358" s="93"/>
      <c r="FW358" s="93"/>
      <c r="FX358" s="93"/>
      <c r="FY358" s="93"/>
      <c r="FZ358" s="93"/>
      <c r="GA358" s="93"/>
      <c r="GB358" s="93"/>
      <c r="GC358" s="93"/>
      <c r="GD358" s="93"/>
      <c r="GE358" s="93"/>
      <c r="GF358" s="93"/>
      <c r="GG358" s="93"/>
      <c r="GH358" s="93"/>
      <c r="GI358" s="93"/>
      <c r="GJ358" s="93"/>
      <c r="GK358" s="93"/>
      <c r="GL358" s="93"/>
      <c r="GM358" s="93"/>
      <c r="GN358" s="93"/>
      <c r="GO358" s="93"/>
      <c r="GP358" s="93"/>
      <c r="GQ358" s="93"/>
      <c r="GR358" s="93"/>
      <c r="GS358" s="93"/>
      <c r="GT358" s="93"/>
      <c r="GU358" s="93"/>
      <c r="GV358" s="93"/>
      <c r="GW358" s="93"/>
      <c r="GX358" s="93"/>
      <c r="GY358" s="93"/>
      <c r="GZ358" s="93"/>
      <c r="HA358" s="93"/>
      <c r="HB358" s="93"/>
      <c r="HC358" s="93"/>
      <c r="HD358" s="93"/>
      <c r="HE358" s="93"/>
      <c r="HF358" s="93"/>
      <c r="HG358" s="93"/>
      <c r="HH358" s="93"/>
      <c r="HI358" s="93"/>
      <c r="HJ358" s="93"/>
      <c r="HK358" s="93"/>
      <c r="HL358" s="93"/>
      <c r="HM358" s="93"/>
      <c r="HN358" s="93"/>
      <c r="HO358" s="93"/>
      <c r="HP358" s="93"/>
      <c r="HQ358" s="93"/>
      <c r="HR358" s="93"/>
      <c r="HS358" s="93"/>
      <c r="HT358" s="93"/>
      <c r="HU358" s="93"/>
      <c r="HV358" s="93"/>
      <c r="HW358" s="93"/>
      <c r="HX358" s="93"/>
      <c r="HY358" s="93"/>
      <c r="HZ358" s="93"/>
      <c r="IA358" s="93"/>
      <c r="IB358" s="93"/>
      <c r="IC358" s="93"/>
      <c r="ID358" s="93"/>
      <c r="IE358" s="93"/>
      <c r="IF358" s="93"/>
      <c r="IG358" s="93"/>
    </row>
    <row r="359" spans="1:241" s="80" customFormat="1" ht="21" customHeight="1">
      <c r="A359" s="88" t="s">
        <v>2237</v>
      </c>
      <c r="B359" s="91" t="s">
        <v>2238</v>
      </c>
      <c r="C359" s="91" t="s">
        <v>1718</v>
      </c>
      <c r="D359" s="94" t="s">
        <v>1684</v>
      </c>
      <c r="E359" s="95" t="s">
        <v>228</v>
      </c>
      <c r="F359" s="96" t="s">
        <v>2214</v>
      </c>
      <c r="G359" s="96" t="s">
        <v>2215</v>
      </c>
      <c r="H359" s="37">
        <v>3056122</v>
      </c>
      <c r="I359" s="92">
        <v>900</v>
      </c>
      <c r="J359" s="93"/>
      <c r="K359" s="93"/>
      <c r="L359" s="93"/>
      <c r="M359" s="93"/>
      <c r="N359" s="93"/>
      <c r="O359" s="93"/>
      <c r="P359" s="93"/>
      <c r="Q359" s="93"/>
      <c r="R359" s="93"/>
      <c r="S359" s="93"/>
      <c r="T359" s="93"/>
      <c r="U359" s="93"/>
      <c r="V359" s="93"/>
      <c r="W359" s="93"/>
      <c r="X359" s="93"/>
      <c r="Y359" s="93"/>
      <c r="Z359" s="93"/>
      <c r="AA359" s="93"/>
      <c r="AB359" s="93"/>
      <c r="AC359" s="93"/>
      <c r="AD359" s="93"/>
      <c r="AE359" s="93"/>
      <c r="AF359" s="93"/>
      <c r="AG359" s="93"/>
      <c r="AH359" s="93"/>
      <c r="AI359" s="93"/>
      <c r="AJ359" s="93"/>
      <c r="AK359" s="93"/>
      <c r="AL359" s="93"/>
      <c r="AM359" s="93"/>
      <c r="AN359" s="93"/>
      <c r="AO359" s="93"/>
      <c r="AP359" s="93"/>
      <c r="AQ359" s="93"/>
      <c r="AR359" s="93"/>
      <c r="AS359" s="93"/>
      <c r="AT359" s="93"/>
      <c r="AU359" s="93"/>
      <c r="AV359" s="93"/>
      <c r="AW359" s="93"/>
      <c r="AX359" s="93"/>
      <c r="AY359" s="93"/>
      <c r="AZ359" s="93"/>
      <c r="BA359" s="93"/>
      <c r="BB359" s="93"/>
      <c r="BC359" s="93"/>
      <c r="BD359" s="93"/>
      <c r="BE359" s="93"/>
      <c r="BF359" s="93"/>
      <c r="BG359" s="93"/>
      <c r="BH359" s="93"/>
      <c r="BI359" s="93"/>
      <c r="BJ359" s="93"/>
      <c r="BK359" s="93"/>
      <c r="BL359" s="93"/>
      <c r="BM359" s="93"/>
      <c r="BN359" s="93"/>
      <c r="BO359" s="93"/>
      <c r="BP359" s="93"/>
      <c r="BQ359" s="93"/>
      <c r="BR359" s="93"/>
      <c r="BS359" s="93"/>
      <c r="BT359" s="93"/>
      <c r="BU359" s="93"/>
      <c r="BV359" s="93"/>
      <c r="BW359" s="93"/>
      <c r="BX359" s="93"/>
      <c r="BY359" s="93"/>
      <c r="BZ359" s="93"/>
      <c r="CA359" s="93"/>
      <c r="CB359" s="93"/>
      <c r="CC359" s="93"/>
      <c r="CD359" s="93"/>
      <c r="CE359" s="93"/>
      <c r="CF359" s="93"/>
      <c r="CG359" s="93"/>
      <c r="CH359" s="93"/>
      <c r="CI359" s="93"/>
      <c r="CJ359" s="93"/>
      <c r="CK359" s="93"/>
      <c r="CL359" s="93"/>
      <c r="CM359" s="93"/>
      <c r="CN359" s="93"/>
      <c r="CO359" s="93"/>
      <c r="CP359" s="93"/>
      <c r="CQ359" s="93"/>
      <c r="CR359" s="93"/>
      <c r="CS359" s="93"/>
      <c r="CT359" s="93"/>
      <c r="CU359" s="93"/>
      <c r="CV359" s="93"/>
      <c r="CW359" s="93"/>
      <c r="CX359" s="93"/>
      <c r="CY359" s="93"/>
      <c r="CZ359" s="93"/>
      <c r="DA359" s="93"/>
      <c r="DB359" s="93"/>
      <c r="DC359" s="93"/>
      <c r="DD359" s="93"/>
      <c r="DE359" s="93"/>
      <c r="DF359" s="93"/>
      <c r="DG359" s="93"/>
      <c r="DH359" s="93"/>
      <c r="DI359" s="93"/>
      <c r="DJ359" s="93"/>
      <c r="DK359" s="93"/>
      <c r="DL359" s="93"/>
      <c r="DM359" s="93"/>
      <c r="DN359" s="93"/>
      <c r="DO359" s="93"/>
      <c r="DP359" s="93"/>
      <c r="DQ359" s="93"/>
      <c r="DR359" s="93"/>
      <c r="DS359" s="93"/>
      <c r="DT359" s="93"/>
      <c r="DU359" s="93"/>
      <c r="DV359" s="93"/>
      <c r="DW359" s="93"/>
      <c r="DX359" s="93"/>
      <c r="DY359" s="93"/>
      <c r="DZ359" s="93"/>
      <c r="EA359" s="93"/>
      <c r="EB359" s="93"/>
      <c r="EC359" s="93"/>
      <c r="ED359" s="93"/>
      <c r="EE359" s="93"/>
      <c r="EF359" s="93"/>
      <c r="EG359" s="93"/>
      <c r="EH359" s="93"/>
      <c r="EI359" s="93"/>
      <c r="EJ359" s="93"/>
      <c r="EK359" s="93"/>
      <c r="EL359" s="93"/>
      <c r="EM359" s="93"/>
      <c r="EN359" s="93"/>
      <c r="EO359" s="93"/>
      <c r="EP359" s="93"/>
      <c r="EQ359" s="93"/>
      <c r="ER359" s="93"/>
      <c r="ES359" s="93"/>
      <c r="ET359" s="93"/>
      <c r="EU359" s="93"/>
      <c r="EV359" s="93"/>
      <c r="EW359" s="93"/>
      <c r="EX359" s="93"/>
      <c r="EY359" s="93"/>
      <c r="EZ359" s="93"/>
      <c r="FA359" s="93"/>
      <c r="FB359" s="93"/>
      <c r="FC359" s="93"/>
      <c r="FD359" s="93"/>
      <c r="FE359" s="93"/>
      <c r="FF359" s="93"/>
      <c r="FG359" s="93"/>
      <c r="FH359" s="93"/>
      <c r="FI359" s="93"/>
      <c r="FJ359" s="93"/>
      <c r="FK359" s="93"/>
      <c r="FL359" s="93"/>
      <c r="FM359" s="93"/>
      <c r="FN359" s="93"/>
      <c r="FO359" s="93"/>
      <c r="FP359" s="93"/>
      <c r="FQ359" s="93"/>
      <c r="FR359" s="93"/>
      <c r="FS359" s="93"/>
      <c r="FT359" s="93"/>
      <c r="FU359" s="93"/>
      <c r="FV359" s="93"/>
      <c r="FW359" s="93"/>
      <c r="FX359" s="93"/>
      <c r="FY359" s="93"/>
      <c r="FZ359" s="93"/>
      <c r="GA359" s="93"/>
      <c r="GB359" s="93"/>
      <c r="GC359" s="93"/>
      <c r="GD359" s="93"/>
      <c r="GE359" s="93"/>
      <c r="GF359" s="93"/>
      <c r="GG359" s="93"/>
      <c r="GH359" s="93"/>
      <c r="GI359" s="93"/>
      <c r="GJ359" s="93"/>
      <c r="GK359" s="93"/>
      <c r="GL359" s="93"/>
      <c r="GM359" s="93"/>
      <c r="GN359" s="93"/>
      <c r="GO359" s="93"/>
      <c r="GP359" s="93"/>
      <c r="GQ359" s="93"/>
      <c r="GR359" s="93"/>
      <c r="GS359" s="93"/>
      <c r="GT359" s="93"/>
      <c r="GU359" s="93"/>
      <c r="GV359" s="93"/>
      <c r="GW359" s="93"/>
      <c r="GX359" s="93"/>
      <c r="GY359" s="93"/>
      <c r="GZ359" s="93"/>
      <c r="HA359" s="93"/>
      <c r="HB359" s="93"/>
      <c r="HC359" s="93"/>
      <c r="HD359" s="93"/>
      <c r="HE359" s="93"/>
      <c r="HF359" s="93"/>
      <c r="HG359" s="93"/>
      <c r="HH359" s="93"/>
      <c r="HI359" s="93"/>
      <c r="HJ359" s="93"/>
      <c r="HK359" s="93"/>
      <c r="HL359" s="93"/>
      <c r="HM359" s="93"/>
      <c r="HN359" s="93"/>
      <c r="HO359" s="93"/>
      <c r="HP359" s="93"/>
      <c r="HQ359" s="93"/>
      <c r="HR359" s="93"/>
      <c r="HS359" s="93"/>
      <c r="HT359" s="93"/>
      <c r="HU359" s="93"/>
      <c r="HV359" s="93"/>
      <c r="HW359" s="93"/>
      <c r="HX359" s="93"/>
      <c r="HY359" s="93"/>
      <c r="HZ359" s="93"/>
      <c r="IA359" s="93"/>
      <c r="IB359" s="93"/>
      <c r="IC359" s="93"/>
      <c r="ID359" s="93"/>
      <c r="IE359" s="93"/>
      <c r="IF359" s="93"/>
      <c r="IG359" s="93"/>
    </row>
    <row r="360" spans="1:241" s="80" customFormat="1" ht="21" customHeight="1">
      <c r="A360" s="88" t="s">
        <v>2239</v>
      </c>
      <c r="B360" s="91" t="s">
        <v>2240</v>
      </c>
      <c r="C360" s="91" t="s">
        <v>1805</v>
      </c>
      <c r="D360" s="94" t="s">
        <v>1684</v>
      </c>
      <c r="E360" s="95" t="s">
        <v>228</v>
      </c>
      <c r="F360" s="96" t="s">
        <v>2214</v>
      </c>
      <c r="G360" s="96" t="s">
        <v>2215</v>
      </c>
      <c r="H360" s="37">
        <v>3056122</v>
      </c>
      <c r="I360" s="92">
        <v>900</v>
      </c>
      <c r="J360" s="93"/>
      <c r="K360" s="93"/>
      <c r="L360" s="93"/>
      <c r="M360" s="93"/>
      <c r="N360" s="93"/>
      <c r="O360" s="93"/>
      <c r="P360" s="93"/>
      <c r="Q360" s="93"/>
      <c r="R360" s="93"/>
      <c r="S360" s="93"/>
      <c r="T360" s="93"/>
      <c r="U360" s="93"/>
      <c r="V360" s="93"/>
      <c r="W360" s="93"/>
      <c r="X360" s="93"/>
      <c r="Y360" s="93"/>
      <c r="Z360" s="93"/>
      <c r="AA360" s="93"/>
      <c r="AB360" s="93"/>
      <c r="AC360" s="93"/>
      <c r="AD360" s="93"/>
      <c r="AE360" s="93"/>
      <c r="AF360" s="93"/>
      <c r="AG360" s="93"/>
      <c r="AH360" s="93"/>
      <c r="AI360" s="93"/>
      <c r="AJ360" s="93"/>
      <c r="AK360" s="93"/>
      <c r="AL360" s="93"/>
      <c r="AM360" s="93"/>
      <c r="AN360" s="93"/>
      <c r="AO360" s="93"/>
      <c r="AP360" s="93"/>
      <c r="AQ360" s="93"/>
      <c r="AR360" s="93"/>
      <c r="AS360" s="93"/>
      <c r="AT360" s="93"/>
      <c r="AU360" s="93"/>
      <c r="AV360" s="93"/>
      <c r="AW360" s="93"/>
      <c r="AX360" s="93"/>
      <c r="AY360" s="93"/>
      <c r="AZ360" s="93"/>
      <c r="BA360" s="93"/>
      <c r="BB360" s="93"/>
      <c r="BC360" s="93"/>
      <c r="BD360" s="93"/>
      <c r="BE360" s="93"/>
      <c r="BF360" s="93"/>
      <c r="BG360" s="93"/>
      <c r="BH360" s="93"/>
      <c r="BI360" s="93"/>
      <c r="BJ360" s="93"/>
      <c r="BK360" s="93"/>
      <c r="BL360" s="93"/>
      <c r="BM360" s="93"/>
      <c r="BN360" s="93"/>
      <c r="BO360" s="93"/>
      <c r="BP360" s="93"/>
      <c r="BQ360" s="93"/>
      <c r="BR360" s="93"/>
      <c r="BS360" s="93"/>
      <c r="BT360" s="93"/>
      <c r="BU360" s="93"/>
      <c r="BV360" s="93"/>
      <c r="BW360" s="93"/>
      <c r="BX360" s="93"/>
      <c r="BY360" s="93"/>
      <c r="BZ360" s="93"/>
      <c r="CA360" s="93"/>
      <c r="CB360" s="93"/>
      <c r="CC360" s="93"/>
      <c r="CD360" s="93"/>
      <c r="CE360" s="93"/>
      <c r="CF360" s="93"/>
      <c r="CG360" s="93"/>
      <c r="CH360" s="93"/>
      <c r="CI360" s="93"/>
      <c r="CJ360" s="93"/>
      <c r="CK360" s="93"/>
      <c r="CL360" s="93"/>
      <c r="CM360" s="93"/>
      <c r="CN360" s="93"/>
      <c r="CO360" s="93"/>
      <c r="CP360" s="93"/>
      <c r="CQ360" s="93"/>
      <c r="CR360" s="93"/>
      <c r="CS360" s="93"/>
      <c r="CT360" s="93"/>
      <c r="CU360" s="93"/>
      <c r="CV360" s="93"/>
      <c r="CW360" s="93"/>
      <c r="CX360" s="93"/>
      <c r="CY360" s="93"/>
      <c r="CZ360" s="93"/>
      <c r="DA360" s="93"/>
      <c r="DB360" s="93"/>
      <c r="DC360" s="93"/>
      <c r="DD360" s="93"/>
      <c r="DE360" s="93"/>
      <c r="DF360" s="93"/>
      <c r="DG360" s="93"/>
      <c r="DH360" s="93"/>
      <c r="DI360" s="93"/>
      <c r="DJ360" s="93"/>
      <c r="DK360" s="93"/>
      <c r="DL360" s="93"/>
      <c r="DM360" s="93"/>
      <c r="DN360" s="93"/>
      <c r="DO360" s="93"/>
      <c r="DP360" s="93"/>
      <c r="DQ360" s="93"/>
      <c r="DR360" s="93"/>
      <c r="DS360" s="93"/>
      <c r="DT360" s="93"/>
      <c r="DU360" s="93"/>
      <c r="DV360" s="93"/>
      <c r="DW360" s="93"/>
      <c r="DX360" s="93"/>
      <c r="DY360" s="93"/>
      <c r="DZ360" s="93"/>
      <c r="EA360" s="93"/>
      <c r="EB360" s="93"/>
      <c r="EC360" s="93"/>
      <c r="ED360" s="93"/>
      <c r="EE360" s="93"/>
      <c r="EF360" s="93"/>
      <c r="EG360" s="93"/>
      <c r="EH360" s="93"/>
      <c r="EI360" s="93"/>
      <c r="EJ360" s="93"/>
      <c r="EK360" s="93"/>
      <c r="EL360" s="93"/>
      <c r="EM360" s="93"/>
      <c r="EN360" s="93"/>
      <c r="EO360" s="93"/>
      <c r="EP360" s="93"/>
      <c r="EQ360" s="93"/>
      <c r="ER360" s="93"/>
      <c r="ES360" s="93"/>
      <c r="ET360" s="93"/>
      <c r="EU360" s="93"/>
      <c r="EV360" s="93"/>
      <c r="EW360" s="93"/>
      <c r="EX360" s="93"/>
      <c r="EY360" s="93"/>
      <c r="EZ360" s="93"/>
      <c r="FA360" s="93"/>
      <c r="FB360" s="93"/>
      <c r="FC360" s="93"/>
      <c r="FD360" s="93"/>
      <c r="FE360" s="93"/>
      <c r="FF360" s="93"/>
      <c r="FG360" s="93"/>
      <c r="FH360" s="93"/>
      <c r="FI360" s="93"/>
      <c r="FJ360" s="93"/>
      <c r="FK360" s="93"/>
      <c r="FL360" s="93"/>
      <c r="FM360" s="93"/>
      <c r="FN360" s="93"/>
      <c r="FO360" s="93"/>
      <c r="FP360" s="93"/>
      <c r="FQ360" s="93"/>
      <c r="FR360" s="93"/>
      <c r="FS360" s="93"/>
      <c r="FT360" s="93"/>
      <c r="FU360" s="93"/>
      <c r="FV360" s="93"/>
      <c r="FW360" s="93"/>
      <c r="FX360" s="93"/>
      <c r="FY360" s="93"/>
      <c r="FZ360" s="93"/>
      <c r="GA360" s="93"/>
      <c r="GB360" s="93"/>
      <c r="GC360" s="93"/>
      <c r="GD360" s="93"/>
      <c r="GE360" s="93"/>
      <c r="GF360" s="93"/>
      <c r="GG360" s="93"/>
      <c r="GH360" s="93"/>
      <c r="GI360" s="93"/>
      <c r="GJ360" s="93"/>
      <c r="GK360" s="93"/>
      <c r="GL360" s="93"/>
      <c r="GM360" s="93"/>
      <c r="GN360" s="93"/>
      <c r="GO360" s="93"/>
      <c r="GP360" s="93"/>
      <c r="GQ360" s="93"/>
      <c r="GR360" s="93"/>
      <c r="GS360" s="93"/>
      <c r="GT360" s="93"/>
      <c r="GU360" s="93"/>
      <c r="GV360" s="93"/>
      <c r="GW360" s="93"/>
      <c r="GX360" s="93"/>
      <c r="GY360" s="93"/>
      <c r="GZ360" s="93"/>
      <c r="HA360" s="93"/>
      <c r="HB360" s="93"/>
      <c r="HC360" s="93"/>
      <c r="HD360" s="93"/>
      <c r="HE360" s="93"/>
      <c r="HF360" s="93"/>
      <c r="HG360" s="93"/>
      <c r="HH360" s="93"/>
      <c r="HI360" s="93"/>
      <c r="HJ360" s="93"/>
      <c r="HK360" s="93"/>
      <c r="HL360" s="93"/>
      <c r="HM360" s="93"/>
      <c r="HN360" s="93"/>
      <c r="HO360" s="93"/>
      <c r="HP360" s="93"/>
      <c r="HQ360" s="93"/>
      <c r="HR360" s="93"/>
      <c r="HS360" s="93"/>
      <c r="HT360" s="93"/>
      <c r="HU360" s="93"/>
      <c r="HV360" s="93"/>
      <c r="HW360" s="93"/>
      <c r="HX360" s="93"/>
      <c r="HY360" s="93"/>
      <c r="HZ360" s="93"/>
      <c r="IA360" s="93"/>
      <c r="IB360" s="93"/>
      <c r="IC360" s="93"/>
      <c r="ID360" s="93"/>
      <c r="IE360" s="93"/>
      <c r="IF360" s="93"/>
      <c r="IG360" s="93"/>
    </row>
    <row r="361" spans="1:241" s="80" customFormat="1" ht="21" customHeight="1">
      <c r="A361" s="88" t="s">
        <v>2241</v>
      </c>
      <c r="B361" s="91" t="s">
        <v>2242</v>
      </c>
      <c r="C361" s="91" t="s">
        <v>1706</v>
      </c>
      <c r="D361" s="94" t="s">
        <v>1684</v>
      </c>
      <c r="E361" s="95" t="s">
        <v>106</v>
      </c>
      <c r="F361" s="96" t="s">
        <v>2214</v>
      </c>
      <c r="G361" s="96" t="s">
        <v>2215</v>
      </c>
      <c r="H361" s="37">
        <v>3056122</v>
      </c>
      <c r="I361" s="92">
        <v>900</v>
      </c>
      <c r="J361" s="93"/>
      <c r="K361" s="93"/>
      <c r="L361" s="93"/>
      <c r="M361" s="93"/>
      <c r="N361" s="93"/>
      <c r="O361" s="93"/>
      <c r="P361" s="93"/>
      <c r="Q361" s="93"/>
      <c r="R361" s="93"/>
      <c r="S361" s="93"/>
      <c r="T361" s="93"/>
      <c r="U361" s="93"/>
      <c r="V361" s="93"/>
      <c r="W361" s="93"/>
      <c r="X361" s="93"/>
      <c r="Y361" s="93"/>
      <c r="Z361" s="93"/>
      <c r="AA361" s="93"/>
      <c r="AB361" s="93"/>
      <c r="AC361" s="93"/>
      <c r="AD361" s="93"/>
      <c r="AE361" s="93"/>
      <c r="AF361" s="93"/>
      <c r="AG361" s="93"/>
      <c r="AH361" s="93"/>
      <c r="AI361" s="93"/>
      <c r="AJ361" s="93"/>
      <c r="AK361" s="93"/>
      <c r="AL361" s="93"/>
      <c r="AM361" s="93"/>
      <c r="AN361" s="93"/>
      <c r="AO361" s="93"/>
      <c r="AP361" s="93"/>
      <c r="AQ361" s="93"/>
      <c r="AR361" s="93"/>
      <c r="AS361" s="93"/>
      <c r="AT361" s="93"/>
      <c r="AU361" s="93"/>
      <c r="AV361" s="93"/>
      <c r="AW361" s="93"/>
      <c r="AX361" s="93"/>
      <c r="AY361" s="93"/>
      <c r="AZ361" s="93"/>
      <c r="BA361" s="93"/>
      <c r="BB361" s="93"/>
      <c r="BC361" s="93"/>
      <c r="BD361" s="93"/>
      <c r="BE361" s="93"/>
      <c r="BF361" s="93"/>
      <c r="BG361" s="93"/>
      <c r="BH361" s="93"/>
      <c r="BI361" s="93"/>
      <c r="BJ361" s="93"/>
      <c r="BK361" s="93"/>
      <c r="BL361" s="93"/>
      <c r="BM361" s="93"/>
      <c r="BN361" s="93"/>
      <c r="BO361" s="93"/>
      <c r="BP361" s="93"/>
      <c r="BQ361" s="93"/>
      <c r="BR361" s="93"/>
      <c r="BS361" s="93"/>
      <c r="BT361" s="93"/>
      <c r="BU361" s="93"/>
      <c r="BV361" s="93"/>
      <c r="BW361" s="93"/>
      <c r="BX361" s="93"/>
      <c r="BY361" s="93"/>
      <c r="BZ361" s="93"/>
      <c r="CA361" s="93"/>
      <c r="CB361" s="93"/>
      <c r="CC361" s="93"/>
      <c r="CD361" s="93"/>
      <c r="CE361" s="93"/>
      <c r="CF361" s="93"/>
      <c r="CG361" s="93"/>
      <c r="CH361" s="93"/>
      <c r="CI361" s="93"/>
      <c r="CJ361" s="93"/>
      <c r="CK361" s="93"/>
      <c r="CL361" s="93"/>
      <c r="CM361" s="93"/>
      <c r="CN361" s="93"/>
      <c r="CO361" s="93"/>
      <c r="CP361" s="93"/>
      <c r="CQ361" s="93"/>
      <c r="CR361" s="93"/>
      <c r="CS361" s="93"/>
      <c r="CT361" s="93"/>
      <c r="CU361" s="93"/>
      <c r="CV361" s="93"/>
      <c r="CW361" s="93"/>
      <c r="CX361" s="93"/>
      <c r="CY361" s="93"/>
      <c r="CZ361" s="93"/>
      <c r="DA361" s="93"/>
      <c r="DB361" s="93"/>
      <c r="DC361" s="93"/>
      <c r="DD361" s="93"/>
      <c r="DE361" s="93"/>
      <c r="DF361" s="93"/>
      <c r="DG361" s="93"/>
      <c r="DH361" s="93"/>
      <c r="DI361" s="93"/>
      <c r="DJ361" s="93"/>
      <c r="DK361" s="93"/>
      <c r="DL361" s="93"/>
      <c r="DM361" s="93"/>
      <c r="DN361" s="93"/>
      <c r="DO361" s="93"/>
      <c r="DP361" s="93"/>
      <c r="DQ361" s="93"/>
      <c r="DR361" s="93"/>
      <c r="DS361" s="93"/>
      <c r="DT361" s="93"/>
      <c r="DU361" s="93"/>
      <c r="DV361" s="93"/>
      <c r="DW361" s="93"/>
      <c r="DX361" s="93"/>
      <c r="DY361" s="93"/>
      <c r="DZ361" s="93"/>
      <c r="EA361" s="93"/>
      <c r="EB361" s="93"/>
      <c r="EC361" s="93"/>
      <c r="ED361" s="93"/>
      <c r="EE361" s="93"/>
      <c r="EF361" s="93"/>
      <c r="EG361" s="93"/>
      <c r="EH361" s="93"/>
      <c r="EI361" s="93"/>
      <c r="EJ361" s="93"/>
      <c r="EK361" s="93"/>
      <c r="EL361" s="93"/>
      <c r="EM361" s="93"/>
      <c r="EN361" s="93"/>
      <c r="EO361" s="93"/>
      <c r="EP361" s="93"/>
      <c r="EQ361" s="93"/>
      <c r="ER361" s="93"/>
      <c r="ES361" s="93"/>
      <c r="ET361" s="93"/>
      <c r="EU361" s="93"/>
      <c r="EV361" s="93"/>
      <c r="EW361" s="93"/>
      <c r="EX361" s="93"/>
      <c r="EY361" s="93"/>
      <c r="EZ361" s="93"/>
      <c r="FA361" s="93"/>
      <c r="FB361" s="93"/>
      <c r="FC361" s="93"/>
      <c r="FD361" s="93"/>
      <c r="FE361" s="93"/>
      <c r="FF361" s="93"/>
      <c r="FG361" s="93"/>
      <c r="FH361" s="93"/>
      <c r="FI361" s="93"/>
      <c r="FJ361" s="93"/>
      <c r="FK361" s="93"/>
      <c r="FL361" s="93"/>
      <c r="FM361" s="93"/>
      <c r="FN361" s="93"/>
      <c r="FO361" s="93"/>
      <c r="FP361" s="93"/>
      <c r="FQ361" s="93"/>
      <c r="FR361" s="93"/>
      <c r="FS361" s="93"/>
      <c r="FT361" s="93"/>
      <c r="FU361" s="93"/>
      <c r="FV361" s="93"/>
      <c r="FW361" s="93"/>
      <c r="FX361" s="93"/>
      <c r="FY361" s="93"/>
      <c r="FZ361" s="93"/>
      <c r="GA361" s="93"/>
      <c r="GB361" s="93"/>
      <c r="GC361" s="93"/>
      <c r="GD361" s="93"/>
      <c r="GE361" s="93"/>
      <c r="GF361" s="93"/>
      <c r="GG361" s="93"/>
      <c r="GH361" s="93"/>
      <c r="GI361" s="93"/>
      <c r="GJ361" s="93"/>
      <c r="GK361" s="93"/>
      <c r="GL361" s="93"/>
      <c r="GM361" s="93"/>
      <c r="GN361" s="93"/>
      <c r="GO361" s="93"/>
      <c r="GP361" s="93"/>
      <c r="GQ361" s="93"/>
      <c r="GR361" s="93"/>
      <c r="GS361" s="93"/>
      <c r="GT361" s="93"/>
      <c r="GU361" s="93"/>
      <c r="GV361" s="93"/>
      <c r="GW361" s="93"/>
      <c r="GX361" s="93"/>
      <c r="GY361" s="93"/>
      <c r="GZ361" s="93"/>
      <c r="HA361" s="93"/>
      <c r="HB361" s="93"/>
      <c r="HC361" s="93"/>
      <c r="HD361" s="93"/>
      <c r="HE361" s="93"/>
      <c r="HF361" s="93"/>
      <c r="HG361" s="93"/>
      <c r="HH361" s="93"/>
      <c r="HI361" s="93"/>
      <c r="HJ361" s="93"/>
      <c r="HK361" s="93"/>
      <c r="HL361" s="93"/>
      <c r="HM361" s="93"/>
      <c r="HN361" s="93"/>
      <c r="HO361" s="93"/>
      <c r="HP361" s="93"/>
      <c r="HQ361" s="93"/>
      <c r="HR361" s="93"/>
      <c r="HS361" s="93"/>
      <c r="HT361" s="93"/>
      <c r="HU361" s="93"/>
      <c r="HV361" s="93"/>
      <c r="HW361" s="93"/>
      <c r="HX361" s="93"/>
      <c r="HY361" s="93"/>
      <c r="HZ361" s="93"/>
      <c r="IA361" s="93"/>
      <c r="IB361" s="93"/>
      <c r="IC361" s="93"/>
      <c r="ID361" s="93"/>
      <c r="IE361" s="93"/>
      <c r="IF361" s="93"/>
      <c r="IG361" s="93"/>
    </row>
    <row r="362" spans="1:241" s="80" customFormat="1" ht="21" customHeight="1">
      <c r="A362" s="88" t="s">
        <v>2243</v>
      </c>
      <c r="B362" s="91" t="s">
        <v>2244</v>
      </c>
      <c r="C362" s="91" t="s">
        <v>1691</v>
      </c>
      <c r="D362" s="94" t="s">
        <v>1684</v>
      </c>
      <c r="E362" s="95" t="s">
        <v>103</v>
      </c>
      <c r="F362" s="96" t="s">
        <v>2214</v>
      </c>
      <c r="G362" s="96" t="s">
        <v>2215</v>
      </c>
      <c r="H362" s="37">
        <v>3056122</v>
      </c>
      <c r="I362" s="92">
        <v>900</v>
      </c>
      <c r="J362" s="93"/>
      <c r="K362" s="93"/>
      <c r="L362" s="93"/>
      <c r="M362" s="93"/>
      <c r="N362" s="93"/>
      <c r="O362" s="93"/>
      <c r="P362" s="93"/>
      <c r="Q362" s="93"/>
      <c r="R362" s="93"/>
      <c r="S362" s="93"/>
      <c r="T362" s="93"/>
      <c r="U362" s="93"/>
      <c r="V362" s="93"/>
      <c r="W362" s="93"/>
      <c r="X362" s="93"/>
      <c r="Y362" s="93"/>
      <c r="Z362" s="93"/>
      <c r="AA362" s="93"/>
      <c r="AB362" s="93"/>
      <c r="AC362" s="93"/>
      <c r="AD362" s="93"/>
      <c r="AE362" s="93"/>
      <c r="AF362" s="93"/>
      <c r="AG362" s="93"/>
      <c r="AH362" s="93"/>
      <c r="AI362" s="93"/>
      <c r="AJ362" s="93"/>
      <c r="AK362" s="93"/>
      <c r="AL362" s="93"/>
      <c r="AM362" s="93"/>
      <c r="AN362" s="93"/>
      <c r="AO362" s="93"/>
      <c r="AP362" s="93"/>
      <c r="AQ362" s="93"/>
      <c r="AR362" s="93"/>
      <c r="AS362" s="93"/>
      <c r="AT362" s="93"/>
      <c r="AU362" s="93"/>
      <c r="AV362" s="93"/>
      <c r="AW362" s="93"/>
      <c r="AX362" s="93"/>
      <c r="AY362" s="93"/>
      <c r="AZ362" s="93"/>
      <c r="BA362" s="93"/>
      <c r="BB362" s="93"/>
      <c r="BC362" s="93"/>
      <c r="BD362" s="93"/>
      <c r="BE362" s="93"/>
      <c r="BF362" s="93"/>
      <c r="BG362" s="93"/>
      <c r="BH362" s="93"/>
      <c r="BI362" s="93"/>
      <c r="BJ362" s="93"/>
      <c r="BK362" s="93"/>
      <c r="BL362" s="93"/>
      <c r="BM362" s="93"/>
      <c r="BN362" s="93"/>
      <c r="BO362" s="93"/>
      <c r="BP362" s="93"/>
      <c r="BQ362" s="93"/>
      <c r="BR362" s="93"/>
      <c r="BS362" s="93"/>
      <c r="BT362" s="93"/>
      <c r="BU362" s="93"/>
      <c r="BV362" s="93"/>
      <c r="BW362" s="93"/>
      <c r="BX362" s="93"/>
      <c r="BY362" s="93"/>
      <c r="BZ362" s="93"/>
      <c r="CA362" s="93"/>
      <c r="CB362" s="93"/>
      <c r="CC362" s="93"/>
      <c r="CD362" s="93"/>
      <c r="CE362" s="93"/>
      <c r="CF362" s="93"/>
      <c r="CG362" s="93"/>
      <c r="CH362" s="93"/>
      <c r="CI362" s="93"/>
      <c r="CJ362" s="93"/>
      <c r="CK362" s="93"/>
      <c r="CL362" s="93"/>
      <c r="CM362" s="93"/>
      <c r="CN362" s="93"/>
      <c r="CO362" s="93"/>
      <c r="CP362" s="93"/>
      <c r="CQ362" s="93"/>
      <c r="CR362" s="93"/>
      <c r="CS362" s="93"/>
      <c r="CT362" s="93"/>
      <c r="CU362" s="93"/>
      <c r="CV362" s="93"/>
      <c r="CW362" s="93"/>
      <c r="CX362" s="93"/>
      <c r="CY362" s="93"/>
      <c r="CZ362" s="93"/>
      <c r="DA362" s="93"/>
      <c r="DB362" s="93"/>
      <c r="DC362" s="93"/>
      <c r="DD362" s="93"/>
      <c r="DE362" s="93"/>
      <c r="DF362" s="93"/>
      <c r="DG362" s="93"/>
      <c r="DH362" s="93"/>
      <c r="DI362" s="93"/>
      <c r="DJ362" s="93"/>
      <c r="DK362" s="93"/>
      <c r="DL362" s="93"/>
      <c r="DM362" s="93"/>
      <c r="DN362" s="93"/>
      <c r="DO362" s="93"/>
      <c r="DP362" s="93"/>
      <c r="DQ362" s="93"/>
      <c r="DR362" s="93"/>
      <c r="DS362" s="93"/>
      <c r="DT362" s="93"/>
      <c r="DU362" s="93"/>
      <c r="DV362" s="93"/>
      <c r="DW362" s="93"/>
      <c r="DX362" s="93"/>
      <c r="DY362" s="93"/>
      <c r="DZ362" s="93"/>
      <c r="EA362" s="93"/>
      <c r="EB362" s="93"/>
      <c r="EC362" s="93"/>
      <c r="ED362" s="93"/>
      <c r="EE362" s="93"/>
      <c r="EF362" s="93"/>
      <c r="EG362" s="93"/>
      <c r="EH362" s="93"/>
      <c r="EI362" s="93"/>
      <c r="EJ362" s="93"/>
      <c r="EK362" s="93"/>
      <c r="EL362" s="93"/>
      <c r="EM362" s="93"/>
      <c r="EN362" s="93"/>
      <c r="EO362" s="93"/>
      <c r="EP362" s="93"/>
      <c r="EQ362" s="93"/>
      <c r="ER362" s="93"/>
      <c r="ES362" s="93"/>
      <c r="ET362" s="93"/>
      <c r="EU362" s="93"/>
      <c r="EV362" s="93"/>
      <c r="EW362" s="93"/>
      <c r="EX362" s="93"/>
      <c r="EY362" s="93"/>
      <c r="EZ362" s="93"/>
      <c r="FA362" s="93"/>
      <c r="FB362" s="93"/>
      <c r="FC362" s="93"/>
      <c r="FD362" s="93"/>
      <c r="FE362" s="93"/>
      <c r="FF362" s="93"/>
      <c r="FG362" s="93"/>
      <c r="FH362" s="93"/>
      <c r="FI362" s="93"/>
      <c r="FJ362" s="93"/>
      <c r="FK362" s="93"/>
      <c r="FL362" s="93"/>
      <c r="FM362" s="93"/>
      <c r="FN362" s="93"/>
      <c r="FO362" s="93"/>
      <c r="FP362" s="93"/>
      <c r="FQ362" s="93"/>
      <c r="FR362" s="93"/>
      <c r="FS362" s="93"/>
      <c r="FT362" s="93"/>
      <c r="FU362" s="93"/>
      <c r="FV362" s="93"/>
      <c r="FW362" s="93"/>
      <c r="FX362" s="93"/>
      <c r="FY362" s="93"/>
      <c r="FZ362" s="93"/>
      <c r="GA362" s="93"/>
      <c r="GB362" s="93"/>
      <c r="GC362" s="93"/>
      <c r="GD362" s="93"/>
      <c r="GE362" s="93"/>
      <c r="GF362" s="93"/>
      <c r="GG362" s="93"/>
      <c r="GH362" s="93"/>
      <c r="GI362" s="93"/>
      <c r="GJ362" s="93"/>
      <c r="GK362" s="93"/>
      <c r="GL362" s="93"/>
      <c r="GM362" s="93"/>
      <c r="GN362" s="93"/>
      <c r="GO362" s="93"/>
      <c r="GP362" s="93"/>
      <c r="GQ362" s="93"/>
      <c r="GR362" s="93"/>
      <c r="GS362" s="93"/>
      <c r="GT362" s="93"/>
      <c r="GU362" s="93"/>
      <c r="GV362" s="93"/>
      <c r="GW362" s="93"/>
      <c r="GX362" s="93"/>
      <c r="GY362" s="93"/>
      <c r="GZ362" s="93"/>
      <c r="HA362" s="93"/>
      <c r="HB362" s="93"/>
      <c r="HC362" s="93"/>
      <c r="HD362" s="93"/>
      <c r="HE362" s="93"/>
      <c r="HF362" s="93"/>
      <c r="HG362" s="93"/>
      <c r="HH362" s="93"/>
      <c r="HI362" s="93"/>
      <c r="HJ362" s="93"/>
      <c r="HK362" s="93"/>
      <c r="HL362" s="93"/>
      <c r="HM362" s="93"/>
      <c r="HN362" s="93"/>
      <c r="HO362" s="93"/>
      <c r="HP362" s="93"/>
      <c r="HQ362" s="93"/>
      <c r="HR362" s="93"/>
      <c r="HS362" s="93"/>
      <c r="HT362" s="93"/>
      <c r="HU362" s="93"/>
      <c r="HV362" s="93"/>
      <c r="HW362" s="93"/>
      <c r="HX362" s="93"/>
      <c r="HY362" s="93"/>
      <c r="HZ362" s="93"/>
      <c r="IA362" s="93"/>
      <c r="IB362" s="93"/>
      <c r="IC362" s="93"/>
      <c r="ID362" s="93"/>
      <c r="IE362" s="93"/>
      <c r="IF362" s="93"/>
      <c r="IG362" s="93"/>
    </row>
    <row r="363" spans="1:241" s="80" customFormat="1" ht="21" customHeight="1">
      <c r="A363" s="88" t="s">
        <v>2245</v>
      </c>
      <c r="B363" s="91" t="s">
        <v>2246</v>
      </c>
      <c r="C363" s="91" t="s">
        <v>1714</v>
      </c>
      <c r="D363" s="94" t="s">
        <v>1684</v>
      </c>
      <c r="E363" s="95" t="s">
        <v>106</v>
      </c>
      <c r="F363" s="96" t="s">
        <v>2214</v>
      </c>
      <c r="G363" s="96" t="s">
        <v>2215</v>
      </c>
      <c r="H363" s="37">
        <v>3056122</v>
      </c>
      <c r="I363" s="92">
        <v>900</v>
      </c>
      <c r="J363" s="93"/>
      <c r="K363" s="93"/>
      <c r="L363" s="93"/>
      <c r="M363" s="93"/>
      <c r="N363" s="93"/>
      <c r="O363" s="93"/>
      <c r="P363" s="93"/>
      <c r="Q363" s="93"/>
      <c r="R363" s="93"/>
      <c r="S363" s="93"/>
      <c r="T363" s="93"/>
      <c r="U363" s="93"/>
      <c r="V363" s="93"/>
      <c r="W363" s="93"/>
      <c r="X363" s="93"/>
      <c r="Y363" s="93"/>
      <c r="Z363" s="93"/>
      <c r="AA363" s="93"/>
      <c r="AB363" s="93"/>
      <c r="AC363" s="93"/>
      <c r="AD363" s="93"/>
      <c r="AE363" s="93"/>
      <c r="AF363" s="93"/>
      <c r="AG363" s="93"/>
      <c r="AH363" s="93"/>
      <c r="AI363" s="93"/>
      <c r="AJ363" s="93"/>
      <c r="AK363" s="93"/>
      <c r="AL363" s="93"/>
      <c r="AM363" s="93"/>
      <c r="AN363" s="93"/>
      <c r="AO363" s="93"/>
      <c r="AP363" s="93"/>
      <c r="AQ363" s="93"/>
      <c r="AR363" s="93"/>
      <c r="AS363" s="93"/>
      <c r="AT363" s="93"/>
      <c r="AU363" s="93"/>
      <c r="AV363" s="93"/>
      <c r="AW363" s="93"/>
      <c r="AX363" s="93"/>
      <c r="AY363" s="93"/>
      <c r="AZ363" s="93"/>
      <c r="BA363" s="93"/>
      <c r="BB363" s="93"/>
      <c r="BC363" s="93"/>
      <c r="BD363" s="93"/>
      <c r="BE363" s="93"/>
      <c r="BF363" s="93"/>
      <c r="BG363" s="93"/>
      <c r="BH363" s="93"/>
      <c r="BI363" s="93"/>
      <c r="BJ363" s="93"/>
      <c r="BK363" s="93"/>
      <c r="BL363" s="93"/>
      <c r="BM363" s="93"/>
      <c r="BN363" s="93"/>
      <c r="BO363" s="93"/>
      <c r="BP363" s="93"/>
      <c r="BQ363" s="93"/>
      <c r="BR363" s="93"/>
      <c r="BS363" s="93"/>
      <c r="BT363" s="93"/>
      <c r="BU363" s="93"/>
      <c r="BV363" s="93"/>
      <c r="BW363" s="93"/>
      <c r="BX363" s="93"/>
      <c r="BY363" s="93"/>
      <c r="BZ363" s="93"/>
      <c r="CA363" s="93"/>
      <c r="CB363" s="93"/>
      <c r="CC363" s="93"/>
      <c r="CD363" s="93"/>
      <c r="CE363" s="93"/>
      <c r="CF363" s="93"/>
      <c r="CG363" s="93"/>
      <c r="CH363" s="93"/>
      <c r="CI363" s="93"/>
      <c r="CJ363" s="93"/>
      <c r="CK363" s="93"/>
      <c r="CL363" s="93"/>
      <c r="CM363" s="93"/>
      <c r="CN363" s="93"/>
      <c r="CO363" s="93"/>
      <c r="CP363" s="93"/>
      <c r="CQ363" s="93"/>
      <c r="CR363" s="93"/>
      <c r="CS363" s="93"/>
      <c r="CT363" s="93"/>
      <c r="CU363" s="93"/>
      <c r="CV363" s="93"/>
      <c r="CW363" s="93"/>
      <c r="CX363" s="93"/>
      <c r="CY363" s="93"/>
      <c r="CZ363" s="93"/>
      <c r="DA363" s="93"/>
      <c r="DB363" s="93"/>
      <c r="DC363" s="93"/>
      <c r="DD363" s="93"/>
      <c r="DE363" s="93"/>
      <c r="DF363" s="93"/>
      <c r="DG363" s="93"/>
      <c r="DH363" s="93"/>
      <c r="DI363" s="93"/>
      <c r="DJ363" s="93"/>
      <c r="DK363" s="93"/>
      <c r="DL363" s="93"/>
      <c r="DM363" s="93"/>
      <c r="DN363" s="93"/>
      <c r="DO363" s="93"/>
      <c r="DP363" s="93"/>
      <c r="DQ363" s="93"/>
      <c r="DR363" s="93"/>
      <c r="DS363" s="93"/>
      <c r="DT363" s="93"/>
      <c r="DU363" s="93"/>
      <c r="DV363" s="93"/>
      <c r="DW363" s="93"/>
      <c r="DX363" s="93"/>
      <c r="DY363" s="93"/>
      <c r="DZ363" s="93"/>
      <c r="EA363" s="93"/>
      <c r="EB363" s="93"/>
      <c r="EC363" s="93"/>
      <c r="ED363" s="93"/>
      <c r="EE363" s="93"/>
      <c r="EF363" s="93"/>
      <c r="EG363" s="93"/>
      <c r="EH363" s="93"/>
      <c r="EI363" s="93"/>
      <c r="EJ363" s="93"/>
      <c r="EK363" s="93"/>
      <c r="EL363" s="93"/>
      <c r="EM363" s="93"/>
      <c r="EN363" s="93"/>
      <c r="EO363" s="93"/>
      <c r="EP363" s="93"/>
      <c r="EQ363" s="93"/>
      <c r="ER363" s="93"/>
      <c r="ES363" s="93"/>
      <c r="ET363" s="93"/>
      <c r="EU363" s="93"/>
      <c r="EV363" s="93"/>
      <c r="EW363" s="93"/>
      <c r="EX363" s="93"/>
      <c r="EY363" s="93"/>
      <c r="EZ363" s="93"/>
      <c r="FA363" s="93"/>
      <c r="FB363" s="93"/>
      <c r="FC363" s="93"/>
      <c r="FD363" s="93"/>
      <c r="FE363" s="93"/>
      <c r="FF363" s="93"/>
      <c r="FG363" s="93"/>
      <c r="FH363" s="93"/>
      <c r="FI363" s="93"/>
      <c r="FJ363" s="93"/>
      <c r="FK363" s="93"/>
      <c r="FL363" s="93"/>
      <c r="FM363" s="93"/>
      <c r="FN363" s="93"/>
      <c r="FO363" s="93"/>
      <c r="FP363" s="93"/>
      <c r="FQ363" s="93"/>
      <c r="FR363" s="93"/>
      <c r="FS363" s="93"/>
      <c r="FT363" s="93"/>
      <c r="FU363" s="93"/>
      <c r="FV363" s="93"/>
      <c r="FW363" s="93"/>
      <c r="FX363" s="93"/>
      <c r="FY363" s="93"/>
      <c r="FZ363" s="93"/>
      <c r="GA363" s="93"/>
      <c r="GB363" s="93"/>
      <c r="GC363" s="93"/>
      <c r="GD363" s="93"/>
      <c r="GE363" s="93"/>
      <c r="GF363" s="93"/>
      <c r="GG363" s="93"/>
      <c r="GH363" s="93"/>
      <c r="GI363" s="93"/>
      <c r="GJ363" s="93"/>
      <c r="GK363" s="93"/>
      <c r="GL363" s="93"/>
      <c r="GM363" s="93"/>
      <c r="GN363" s="93"/>
      <c r="GO363" s="93"/>
      <c r="GP363" s="93"/>
      <c r="GQ363" s="93"/>
      <c r="GR363" s="93"/>
      <c r="GS363" s="93"/>
      <c r="GT363" s="93"/>
      <c r="GU363" s="93"/>
      <c r="GV363" s="93"/>
      <c r="GW363" s="93"/>
      <c r="GX363" s="93"/>
      <c r="GY363" s="93"/>
      <c r="GZ363" s="93"/>
      <c r="HA363" s="93"/>
      <c r="HB363" s="93"/>
      <c r="HC363" s="93"/>
      <c r="HD363" s="93"/>
      <c r="HE363" s="93"/>
      <c r="HF363" s="93"/>
      <c r="HG363" s="93"/>
      <c r="HH363" s="93"/>
      <c r="HI363" s="93"/>
      <c r="HJ363" s="93"/>
      <c r="HK363" s="93"/>
      <c r="HL363" s="93"/>
      <c r="HM363" s="93"/>
      <c r="HN363" s="93"/>
      <c r="HO363" s="93"/>
      <c r="HP363" s="93"/>
      <c r="HQ363" s="93"/>
      <c r="HR363" s="93"/>
      <c r="HS363" s="93"/>
      <c r="HT363" s="93"/>
      <c r="HU363" s="93"/>
      <c r="HV363" s="93"/>
      <c r="HW363" s="93"/>
      <c r="HX363" s="93"/>
      <c r="HY363" s="93"/>
      <c r="HZ363" s="93"/>
      <c r="IA363" s="93"/>
      <c r="IB363" s="93"/>
      <c r="IC363" s="93"/>
      <c r="ID363" s="93"/>
      <c r="IE363" s="93"/>
      <c r="IF363" s="93"/>
      <c r="IG363" s="93"/>
    </row>
    <row r="364" spans="1:241" s="80" customFormat="1" ht="21" customHeight="1">
      <c r="A364" s="88" t="s">
        <v>2247</v>
      </c>
      <c r="B364" s="91" t="s">
        <v>2248</v>
      </c>
      <c r="C364" s="91" t="s">
        <v>1714</v>
      </c>
      <c r="D364" s="94" t="s">
        <v>1684</v>
      </c>
      <c r="E364" s="95" t="s">
        <v>55</v>
      </c>
      <c r="F364" s="96" t="s">
        <v>2249</v>
      </c>
      <c r="G364" s="96" t="s">
        <v>2250</v>
      </c>
      <c r="H364" s="37" t="s">
        <v>2251</v>
      </c>
      <c r="I364" s="92">
        <v>900</v>
      </c>
      <c r="J364" s="93"/>
      <c r="K364" s="93"/>
      <c r="L364" s="93"/>
      <c r="M364" s="93"/>
      <c r="N364" s="93"/>
      <c r="O364" s="93"/>
      <c r="P364" s="93"/>
      <c r="Q364" s="93"/>
      <c r="R364" s="93"/>
      <c r="S364" s="93"/>
      <c r="T364" s="93"/>
      <c r="U364" s="93"/>
      <c r="V364" s="93"/>
      <c r="W364" s="93"/>
      <c r="X364" s="93"/>
      <c r="Y364" s="93"/>
      <c r="Z364" s="93"/>
      <c r="AA364" s="93"/>
      <c r="AB364" s="93"/>
      <c r="AC364" s="93"/>
      <c r="AD364" s="93"/>
      <c r="AE364" s="93"/>
      <c r="AF364" s="93"/>
      <c r="AG364" s="93"/>
      <c r="AH364" s="93"/>
      <c r="AI364" s="93"/>
      <c r="AJ364" s="93"/>
      <c r="AK364" s="93"/>
      <c r="AL364" s="93"/>
      <c r="AM364" s="93"/>
      <c r="AN364" s="93"/>
      <c r="AO364" s="93"/>
      <c r="AP364" s="93"/>
      <c r="AQ364" s="93"/>
      <c r="AR364" s="93"/>
      <c r="AS364" s="93"/>
      <c r="AT364" s="93"/>
      <c r="AU364" s="93"/>
      <c r="AV364" s="93"/>
      <c r="AW364" s="93"/>
      <c r="AX364" s="93"/>
      <c r="AY364" s="93"/>
      <c r="AZ364" s="93"/>
      <c r="BA364" s="93"/>
      <c r="BB364" s="93"/>
      <c r="BC364" s="93"/>
      <c r="BD364" s="93"/>
      <c r="BE364" s="93"/>
      <c r="BF364" s="93"/>
      <c r="BG364" s="93"/>
      <c r="BH364" s="93"/>
      <c r="BI364" s="93"/>
      <c r="BJ364" s="93"/>
      <c r="BK364" s="93"/>
      <c r="BL364" s="93"/>
      <c r="BM364" s="93"/>
      <c r="BN364" s="93"/>
      <c r="BO364" s="93"/>
      <c r="BP364" s="93"/>
      <c r="BQ364" s="93"/>
      <c r="BR364" s="93"/>
      <c r="BS364" s="93"/>
      <c r="BT364" s="93"/>
      <c r="BU364" s="93"/>
      <c r="BV364" s="93"/>
      <c r="BW364" s="93"/>
      <c r="BX364" s="93"/>
      <c r="BY364" s="93"/>
      <c r="BZ364" s="93"/>
      <c r="CA364" s="93"/>
      <c r="CB364" s="93"/>
      <c r="CC364" s="93"/>
      <c r="CD364" s="93"/>
      <c r="CE364" s="93"/>
      <c r="CF364" s="93"/>
      <c r="CG364" s="93"/>
      <c r="CH364" s="93"/>
      <c r="CI364" s="93"/>
      <c r="CJ364" s="93"/>
      <c r="CK364" s="93"/>
      <c r="CL364" s="93"/>
      <c r="CM364" s="93"/>
      <c r="CN364" s="93"/>
      <c r="CO364" s="93"/>
      <c r="CP364" s="93"/>
      <c r="CQ364" s="93"/>
      <c r="CR364" s="93"/>
      <c r="CS364" s="93"/>
      <c r="CT364" s="93"/>
      <c r="CU364" s="93"/>
      <c r="CV364" s="93"/>
      <c r="CW364" s="93"/>
      <c r="CX364" s="93"/>
      <c r="CY364" s="93"/>
      <c r="CZ364" s="93"/>
      <c r="DA364" s="93"/>
      <c r="DB364" s="93"/>
      <c r="DC364" s="93"/>
      <c r="DD364" s="93"/>
      <c r="DE364" s="93"/>
      <c r="DF364" s="93"/>
      <c r="DG364" s="93"/>
      <c r="DH364" s="93"/>
      <c r="DI364" s="93"/>
      <c r="DJ364" s="93"/>
      <c r="DK364" s="93"/>
      <c r="DL364" s="93"/>
      <c r="DM364" s="93"/>
      <c r="DN364" s="93"/>
      <c r="DO364" s="93"/>
      <c r="DP364" s="93"/>
      <c r="DQ364" s="93"/>
      <c r="DR364" s="93"/>
      <c r="DS364" s="93"/>
      <c r="DT364" s="93"/>
      <c r="DU364" s="93"/>
      <c r="DV364" s="93"/>
      <c r="DW364" s="93"/>
      <c r="DX364" s="93"/>
      <c r="DY364" s="93"/>
      <c r="DZ364" s="93"/>
      <c r="EA364" s="93"/>
      <c r="EB364" s="93"/>
      <c r="EC364" s="93"/>
      <c r="ED364" s="93"/>
      <c r="EE364" s="93"/>
      <c r="EF364" s="93"/>
      <c r="EG364" s="93"/>
      <c r="EH364" s="93"/>
      <c r="EI364" s="93"/>
      <c r="EJ364" s="93"/>
      <c r="EK364" s="93"/>
      <c r="EL364" s="93"/>
      <c r="EM364" s="93"/>
      <c r="EN364" s="93"/>
      <c r="EO364" s="93"/>
      <c r="EP364" s="93"/>
      <c r="EQ364" s="93"/>
      <c r="ER364" s="93"/>
      <c r="ES364" s="93"/>
      <c r="ET364" s="93"/>
      <c r="EU364" s="93"/>
      <c r="EV364" s="93"/>
      <c r="EW364" s="93"/>
      <c r="EX364" s="93"/>
      <c r="EY364" s="93"/>
      <c r="EZ364" s="93"/>
      <c r="FA364" s="93"/>
      <c r="FB364" s="93"/>
      <c r="FC364" s="93"/>
      <c r="FD364" s="93"/>
      <c r="FE364" s="93"/>
      <c r="FF364" s="93"/>
      <c r="FG364" s="93"/>
      <c r="FH364" s="93"/>
      <c r="FI364" s="93"/>
      <c r="FJ364" s="93"/>
      <c r="FK364" s="93"/>
      <c r="FL364" s="93"/>
      <c r="FM364" s="93"/>
      <c r="FN364" s="93"/>
      <c r="FO364" s="93"/>
      <c r="FP364" s="93"/>
      <c r="FQ364" s="93"/>
      <c r="FR364" s="93"/>
      <c r="FS364" s="93"/>
      <c r="FT364" s="93"/>
      <c r="FU364" s="93"/>
      <c r="FV364" s="93"/>
      <c r="FW364" s="93"/>
      <c r="FX364" s="93"/>
      <c r="FY364" s="93"/>
      <c r="FZ364" s="93"/>
      <c r="GA364" s="93"/>
      <c r="GB364" s="93"/>
      <c r="GC364" s="93"/>
      <c r="GD364" s="93"/>
      <c r="GE364" s="93"/>
      <c r="GF364" s="93"/>
      <c r="GG364" s="93"/>
      <c r="GH364" s="93"/>
      <c r="GI364" s="93"/>
      <c r="GJ364" s="93"/>
      <c r="GK364" s="93"/>
      <c r="GL364" s="93"/>
      <c r="GM364" s="93"/>
      <c r="GN364" s="93"/>
      <c r="GO364" s="93"/>
      <c r="GP364" s="93"/>
      <c r="GQ364" s="93"/>
      <c r="GR364" s="93"/>
      <c r="GS364" s="93"/>
      <c r="GT364" s="93"/>
      <c r="GU364" s="93"/>
      <c r="GV364" s="93"/>
      <c r="GW364" s="93"/>
      <c r="GX364" s="93"/>
      <c r="GY364" s="93"/>
      <c r="GZ364" s="93"/>
      <c r="HA364" s="93"/>
      <c r="HB364" s="93"/>
      <c r="HC364" s="93"/>
      <c r="HD364" s="93"/>
      <c r="HE364" s="93"/>
      <c r="HF364" s="93"/>
      <c r="HG364" s="93"/>
      <c r="HH364" s="93"/>
      <c r="HI364" s="93"/>
      <c r="HJ364" s="93"/>
      <c r="HK364" s="93"/>
      <c r="HL364" s="93"/>
      <c r="HM364" s="93"/>
      <c r="HN364" s="93"/>
      <c r="HO364" s="93"/>
      <c r="HP364" s="93"/>
      <c r="HQ364" s="93"/>
      <c r="HR364" s="93"/>
      <c r="HS364" s="93"/>
      <c r="HT364" s="93"/>
      <c r="HU364" s="93"/>
      <c r="HV364" s="93"/>
      <c r="HW364" s="93"/>
      <c r="HX364" s="93"/>
      <c r="HY364" s="93"/>
      <c r="HZ364" s="93"/>
      <c r="IA364" s="93"/>
      <c r="IB364" s="93"/>
      <c r="IC364" s="93"/>
      <c r="ID364" s="93"/>
      <c r="IE364" s="93"/>
      <c r="IF364" s="93"/>
      <c r="IG364" s="93"/>
    </row>
    <row r="365" spans="1:241" s="80" customFormat="1" ht="21" customHeight="1">
      <c r="A365" s="88" t="s">
        <v>2252</v>
      </c>
      <c r="B365" s="91" t="s">
        <v>2253</v>
      </c>
      <c r="C365" s="91" t="s">
        <v>1701</v>
      </c>
      <c r="D365" s="94" t="s">
        <v>1684</v>
      </c>
      <c r="E365" s="95" t="s">
        <v>55</v>
      </c>
      <c r="F365" s="96" t="s">
        <v>2249</v>
      </c>
      <c r="G365" s="96" t="s">
        <v>2250</v>
      </c>
      <c r="H365" s="37" t="s">
        <v>2251</v>
      </c>
      <c r="I365" s="92">
        <v>900</v>
      </c>
      <c r="J365" s="93"/>
      <c r="K365" s="93"/>
      <c r="L365" s="93"/>
      <c r="M365" s="93"/>
      <c r="N365" s="93"/>
      <c r="O365" s="93"/>
      <c r="P365" s="93"/>
      <c r="Q365" s="93"/>
      <c r="R365" s="93"/>
      <c r="S365" s="93"/>
      <c r="T365" s="93"/>
      <c r="U365" s="93"/>
      <c r="V365" s="93"/>
      <c r="W365" s="93"/>
      <c r="X365" s="93"/>
      <c r="Y365" s="93"/>
      <c r="Z365" s="93"/>
      <c r="AA365" s="93"/>
      <c r="AB365" s="93"/>
      <c r="AC365" s="93"/>
      <c r="AD365" s="93"/>
      <c r="AE365" s="93"/>
      <c r="AF365" s="93"/>
      <c r="AG365" s="93"/>
      <c r="AH365" s="93"/>
      <c r="AI365" s="93"/>
      <c r="AJ365" s="93"/>
      <c r="AK365" s="93"/>
      <c r="AL365" s="93"/>
      <c r="AM365" s="93"/>
      <c r="AN365" s="93"/>
      <c r="AO365" s="93"/>
      <c r="AP365" s="93"/>
      <c r="AQ365" s="93"/>
      <c r="AR365" s="93"/>
      <c r="AS365" s="93"/>
      <c r="AT365" s="93"/>
      <c r="AU365" s="93"/>
      <c r="AV365" s="93"/>
      <c r="AW365" s="93"/>
      <c r="AX365" s="93"/>
      <c r="AY365" s="93"/>
      <c r="AZ365" s="93"/>
      <c r="BA365" s="93"/>
      <c r="BB365" s="93"/>
      <c r="BC365" s="93"/>
      <c r="BD365" s="93"/>
      <c r="BE365" s="93"/>
      <c r="BF365" s="93"/>
      <c r="BG365" s="93"/>
      <c r="BH365" s="93"/>
      <c r="BI365" s="93"/>
      <c r="BJ365" s="93"/>
      <c r="BK365" s="93"/>
      <c r="BL365" s="93"/>
      <c r="BM365" s="93"/>
      <c r="BN365" s="93"/>
      <c r="BO365" s="93"/>
      <c r="BP365" s="93"/>
      <c r="BQ365" s="93"/>
      <c r="BR365" s="93"/>
      <c r="BS365" s="93"/>
      <c r="BT365" s="93"/>
      <c r="BU365" s="93"/>
      <c r="BV365" s="93"/>
      <c r="BW365" s="93"/>
      <c r="BX365" s="93"/>
      <c r="BY365" s="93"/>
      <c r="BZ365" s="93"/>
      <c r="CA365" s="93"/>
      <c r="CB365" s="93"/>
      <c r="CC365" s="93"/>
      <c r="CD365" s="93"/>
      <c r="CE365" s="93"/>
      <c r="CF365" s="93"/>
      <c r="CG365" s="93"/>
      <c r="CH365" s="93"/>
      <c r="CI365" s="93"/>
      <c r="CJ365" s="93"/>
      <c r="CK365" s="93"/>
      <c r="CL365" s="93"/>
      <c r="CM365" s="93"/>
      <c r="CN365" s="93"/>
      <c r="CO365" s="93"/>
      <c r="CP365" s="93"/>
      <c r="CQ365" s="93"/>
      <c r="CR365" s="93"/>
      <c r="CS365" s="93"/>
      <c r="CT365" s="93"/>
      <c r="CU365" s="93"/>
      <c r="CV365" s="93"/>
      <c r="CW365" s="93"/>
      <c r="CX365" s="93"/>
      <c r="CY365" s="93"/>
      <c r="CZ365" s="93"/>
      <c r="DA365" s="93"/>
      <c r="DB365" s="93"/>
      <c r="DC365" s="93"/>
      <c r="DD365" s="93"/>
      <c r="DE365" s="93"/>
      <c r="DF365" s="93"/>
      <c r="DG365" s="93"/>
      <c r="DH365" s="93"/>
      <c r="DI365" s="93"/>
      <c r="DJ365" s="93"/>
      <c r="DK365" s="93"/>
      <c r="DL365" s="93"/>
      <c r="DM365" s="93"/>
      <c r="DN365" s="93"/>
      <c r="DO365" s="93"/>
      <c r="DP365" s="93"/>
      <c r="DQ365" s="93"/>
      <c r="DR365" s="93"/>
      <c r="DS365" s="93"/>
      <c r="DT365" s="93"/>
      <c r="DU365" s="93"/>
      <c r="DV365" s="93"/>
      <c r="DW365" s="93"/>
      <c r="DX365" s="93"/>
      <c r="DY365" s="93"/>
      <c r="DZ365" s="93"/>
      <c r="EA365" s="93"/>
      <c r="EB365" s="93"/>
      <c r="EC365" s="93"/>
      <c r="ED365" s="93"/>
      <c r="EE365" s="93"/>
      <c r="EF365" s="93"/>
      <c r="EG365" s="93"/>
      <c r="EH365" s="93"/>
      <c r="EI365" s="93"/>
      <c r="EJ365" s="93"/>
      <c r="EK365" s="93"/>
      <c r="EL365" s="93"/>
      <c r="EM365" s="93"/>
      <c r="EN365" s="93"/>
      <c r="EO365" s="93"/>
      <c r="EP365" s="93"/>
      <c r="EQ365" s="93"/>
      <c r="ER365" s="93"/>
      <c r="ES365" s="93"/>
      <c r="ET365" s="93"/>
      <c r="EU365" s="93"/>
      <c r="EV365" s="93"/>
      <c r="EW365" s="93"/>
      <c r="EX365" s="93"/>
      <c r="EY365" s="93"/>
      <c r="EZ365" s="93"/>
      <c r="FA365" s="93"/>
      <c r="FB365" s="93"/>
      <c r="FC365" s="93"/>
      <c r="FD365" s="93"/>
      <c r="FE365" s="93"/>
      <c r="FF365" s="93"/>
      <c r="FG365" s="93"/>
      <c r="FH365" s="93"/>
      <c r="FI365" s="93"/>
      <c r="FJ365" s="93"/>
      <c r="FK365" s="93"/>
      <c r="FL365" s="93"/>
      <c r="FM365" s="93"/>
      <c r="FN365" s="93"/>
      <c r="FO365" s="93"/>
      <c r="FP365" s="93"/>
      <c r="FQ365" s="93"/>
      <c r="FR365" s="93"/>
      <c r="FS365" s="93"/>
      <c r="FT365" s="93"/>
      <c r="FU365" s="93"/>
      <c r="FV365" s="93"/>
      <c r="FW365" s="93"/>
      <c r="FX365" s="93"/>
      <c r="FY365" s="93"/>
      <c r="FZ365" s="93"/>
      <c r="GA365" s="93"/>
      <c r="GB365" s="93"/>
      <c r="GC365" s="93"/>
      <c r="GD365" s="93"/>
      <c r="GE365" s="93"/>
      <c r="GF365" s="93"/>
      <c r="GG365" s="93"/>
      <c r="GH365" s="93"/>
      <c r="GI365" s="93"/>
      <c r="GJ365" s="93"/>
      <c r="GK365" s="93"/>
      <c r="GL365" s="93"/>
      <c r="GM365" s="93"/>
      <c r="GN365" s="93"/>
      <c r="GO365" s="93"/>
      <c r="GP365" s="93"/>
      <c r="GQ365" s="93"/>
      <c r="GR365" s="93"/>
      <c r="GS365" s="93"/>
      <c r="GT365" s="93"/>
      <c r="GU365" s="93"/>
      <c r="GV365" s="93"/>
      <c r="GW365" s="93"/>
      <c r="GX365" s="93"/>
      <c r="GY365" s="93"/>
      <c r="GZ365" s="93"/>
      <c r="HA365" s="93"/>
      <c r="HB365" s="93"/>
      <c r="HC365" s="93"/>
      <c r="HD365" s="93"/>
      <c r="HE365" s="93"/>
      <c r="HF365" s="93"/>
      <c r="HG365" s="93"/>
      <c r="HH365" s="93"/>
      <c r="HI365" s="93"/>
      <c r="HJ365" s="93"/>
      <c r="HK365" s="93"/>
      <c r="HL365" s="93"/>
      <c r="HM365" s="93"/>
      <c r="HN365" s="93"/>
      <c r="HO365" s="93"/>
      <c r="HP365" s="93"/>
      <c r="HQ365" s="93"/>
      <c r="HR365" s="93"/>
      <c r="HS365" s="93"/>
      <c r="HT365" s="93"/>
      <c r="HU365" s="93"/>
      <c r="HV365" s="93"/>
      <c r="HW365" s="93"/>
      <c r="HX365" s="93"/>
      <c r="HY365" s="93"/>
      <c r="HZ365" s="93"/>
      <c r="IA365" s="93"/>
      <c r="IB365" s="93"/>
      <c r="IC365" s="93"/>
      <c r="ID365" s="93"/>
      <c r="IE365" s="93"/>
      <c r="IF365" s="93"/>
      <c r="IG365" s="93"/>
    </row>
    <row r="366" spans="1:241" s="80" customFormat="1" ht="21" customHeight="1">
      <c r="A366" s="88" t="s">
        <v>2254</v>
      </c>
      <c r="B366" s="91" t="s">
        <v>2255</v>
      </c>
      <c r="C366" s="91" t="s">
        <v>1706</v>
      </c>
      <c r="D366" s="94" t="s">
        <v>1684</v>
      </c>
      <c r="E366" s="95" t="s">
        <v>55</v>
      </c>
      <c r="F366" s="96" t="s">
        <v>2249</v>
      </c>
      <c r="G366" s="96" t="s">
        <v>2250</v>
      </c>
      <c r="H366" s="95" t="s">
        <v>2251</v>
      </c>
      <c r="I366" s="92">
        <v>900</v>
      </c>
      <c r="J366" s="93"/>
      <c r="K366" s="93"/>
      <c r="L366" s="93"/>
      <c r="M366" s="93"/>
      <c r="N366" s="93"/>
      <c r="O366" s="93"/>
      <c r="P366" s="93"/>
      <c r="Q366" s="93"/>
      <c r="R366" s="93"/>
      <c r="S366" s="93"/>
      <c r="T366" s="93"/>
      <c r="U366" s="93"/>
      <c r="V366" s="93"/>
      <c r="W366" s="93"/>
      <c r="X366" s="93"/>
      <c r="Y366" s="93"/>
      <c r="Z366" s="93"/>
      <c r="AA366" s="93"/>
      <c r="AB366" s="93"/>
      <c r="AC366" s="93"/>
      <c r="AD366" s="93"/>
      <c r="AE366" s="93"/>
      <c r="AF366" s="93"/>
      <c r="AG366" s="93"/>
      <c r="AH366" s="93"/>
      <c r="AI366" s="93"/>
      <c r="AJ366" s="93"/>
      <c r="AK366" s="93"/>
      <c r="AL366" s="93"/>
      <c r="AM366" s="93"/>
      <c r="AN366" s="93"/>
      <c r="AO366" s="93"/>
      <c r="AP366" s="93"/>
      <c r="AQ366" s="93"/>
      <c r="AR366" s="93"/>
      <c r="AS366" s="93"/>
      <c r="AT366" s="93"/>
      <c r="AU366" s="93"/>
      <c r="AV366" s="93"/>
      <c r="AW366" s="93"/>
      <c r="AX366" s="93"/>
      <c r="AY366" s="93"/>
      <c r="AZ366" s="93"/>
      <c r="BA366" s="93"/>
      <c r="BB366" s="93"/>
      <c r="BC366" s="93"/>
      <c r="BD366" s="93"/>
      <c r="BE366" s="93"/>
      <c r="BF366" s="93"/>
      <c r="BG366" s="93"/>
      <c r="BH366" s="93"/>
      <c r="BI366" s="93"/>
      <c r="BJ366" s="93"/>
      <c r="BK366" s="93"/>
      <c r="BL366" s="93"/>
      <c r="BM366" s="93"/>
      <c r="BN366" s="93"/>
      <c r="BO366" s="93"/>
      <c r="BP366" s="93"/>
      <c r="BQ366" s="93"/>
      <c r="BR366" s="93"/>
      <c r="BS366" s="93"/>
      <c r="BT366" s="93"/>
      <c r="BU366" s="93"/>
      <c r="BV366" s="93"/>
      <c r="BW366" s="93"/>
      <c r="BX366" s="93"/>
      <c r="BY366" s="93"/>
      <c r="BZ366" s="93"/>
      <c r="CA366" s="93"/>
      <c r="CB366" s="93"/>
      <c r="CC366" s="93"/>
      <c r="CD366" s="93"/>
      <c r="CE366" s="93"/>
      <c r="CF366" s="93"/>
      <c r="CG366" s="93"/>
      <c r="CH366" s="93"/>
      <c r="CI366" s="93"/>
      <c r="CJ366" s="93"/>
      <c r="CK366" s="93"/>
      <c r="CL366" s="93"/>
      <c r="CM366" s="93"/>
      <c r="CN366" s="93"/>
      <c r="CO366" s="93"/>
      <c r="CP366" s="93"/>
      <c r="CQ366" s="93"/>
      <c r="CR366" s="93"/>
      <c r="CS366" s="93"/>
      <c r="CT366" s="93"/>
      <c r="CU366" s="93"/>
      <c r="CV366" s="93"/>
      <c r="CW366" s="93"/>
      <c r="CX366" s="93"/>
      <c r="CY366" s="93"/>
      <c r="CZ366" s="93"/>
      <c r="DA366" s="93"/>
      <c r="DB366" s="93"/>
      <c r="DC366" s="93"/>
      <c r="DD366" s="93"/>
      <c r="DE366" s="93"/>
      <c r="DF366" s="93"/>
      <c r="DG366" s="93"/>
      <c r="DH366" s="93"/>
      <c r="DI366" s="93"/>
      <c r="DJ366" s="93"/>
      <c r="DK366" s="93"/>
      <c r="DL366" s="93"/>
      <c r="DM366" s="93"/>
      <c r="DN366" s="93"/>
      <c r="DO366" s="93"/>
      <c r="DP366" s="93"/>
      <c r="DQ366" s="93"/>
      <c r="DR366" s="93"/>
      <c r="DS366" s="93"/>
      <c r="DT366" s="93"/>
      <c r="DU366" s="93"/>
      <c r="DV366" s="93"/>
      <c r="DW366" s="93"/>
      <c r="DX366" s="93"/>
      <c r="DY366" s="93"/>
      <c r="DZ366" s="93"/>
      <c r="EA366" s="93"/>
      <c r="EB366" s="93"/>
      <c r="EC366" s="93"/>
      <c r="ED366" s="93"/>
      <c r="EE366" s="93"/>
      <c r="EF366" s="93"/>
      <c r="EG366" s="93"/>
      <c r="EH366" s="93"/>
      <c r="EI366" s="93"/>
      <c r="EJ366" s="93"/>
      <c r="EK366" s="93"/>
      <c r="EL366" s="93"/>
      <c r="EM366" s="93"/>
      <c r="EN366" s="93"/>
      <c r="EO366" s="93"/>
      <c r="EP366" s="93"/>
      <c r="EQ366" s="93"/>
      <c r="ER366" s="93"/>
      <c r="ES366" s="93"/>
      <c r="ET366" s="93"/>
      <c r="EU366" s="93"/>
      <c r="EV366" s="93"/>
      <c r="EW366" s="93"/>
      <c r="EX366" s="93"/>
      <c r="EY366" s="93"/>
      <c r="EZ366" s="93"/>
      <c r="FA366" s="93"/>
      <c r="FB366" s="93"/>
      <c r="FC366" s="93"/>
      <c r="FD366" s="93"/>
      <c r="FE366" s="93"/>
      <c r="FF366" s="93"/>
      <c r="FG366" s="93"/>
      <c r="FH366" s="93"/>
      <c r="FI366" s="93"/>
      <c r="FJ366" s="93"/>
      <c r="FK366" s="93"/>
      <c r="FL366" s="93"/>
      <c r="FM366" s="93"/>
      <c r="FN366" s="93"/>
      <c r="FO366" s="93"/>
      <c r="FP366" s="93"/>
      <c r="FQ366" s="93"/>
      <c r="FR366" s="93"/>
      <c r="FS366" s="93"/>
      <c r="FT366" s="93"/>
      <c r="FU366" s="93"/>
      <c r="FV366" s="93"/>
      <c r="FW366" s="93"/>
      <c r="FX366" s="93"/>
      <c r="FY366" s="93"/>
      <c r="FZ366" s="93"/>
      <c r="GA366" s="93"/>
      <c r="GB366" s="93"/>
      <c r="GC366" s="93"/>
      <c r="GD366" s="93"/>
      <c r="GE366" s="93"/>
      <c r="GF366" s="93"/>
      <c r="GG366" s="93"/>
      <c r="GH366" s="93"/>
      <c r="GI366" s="93"/>
      <c r="GJ366" s="93"/>
      <c r="GK366" s="93"/>
      <c r="GL366" s="93"/>
      <c r="GM366" s="93"/>
      <c r="GN366" s="93"/>
      <c r="GO366" s="93"/>
      <c r="GP366" s="93"/>
      <c r="GQ366" s="93"/>
      <c r="GR366" s="93"/>
      <c r="GS366" s="93"/>
      <c r="GT366" s="93"/>
      <c r="GU366" s="93"/>
      <c r="GV366" s="93"/>
      <c r="GW366" s="93"/>
      <c r="GX366" s="93"/>
      <c r="GY366" s="93"/>
      <c r="GZ366" s="93"/>
      <c r="HA366" s="93"/>
      <c r="HB366" s="93"/>
      <c r="HC366" s="93"/>
      <c r="HD366" s="93"/>
      <c r="HE366" s="93"/>
      <c r="HF366" s="93"/>
      <c r="HG366" s="93"/>
      <c r="HH366" s="93"/>
      <c r="HI366" s="93"/>
      <c r="HJ366" s="93"/>
      <c r="HK366" s="93"/>
      <c r="HL366" s="93"/>
      <c r="HM366" s="93"/>
      <c r="HN366" s="93"/>
      <c r="HO366" s="93"/>
      <c r="HP366" s="93"/>
      <c r="HQ366" s="93"/>
      <c r="HR366" s="93"/>
      <c r="HS366" s="93"/>
      <c r="HT366" s="93"/>
      <c r="HU366" s="93"/>
      <c r="HV366" s="93"/>
      <c r="HW366" s="93"/>
      <c r="HX366" s="93"/>
      <c r="HY366" s="93"/>
      <c r="HZ366" s="93"/>
      <c r="IA366" s="93"/>
      <c r="IB366" s="93"/>
      <c r="IC366" s="93"/>
      <c r="ID366" s="93"/>
      <c r="IE366" s="93"/>
      <c r="IF366" s="93"/>
      <c r="IG366" s="93"/>
    </row>
    <row r="367" spans="1:241" s="80" customFormat="1" ht="21" customHeight="1">
      <c r="A367" s="88" t="s">
        <v>2256</v>
      </c>
      <c r="B367" s="91" t="s">
        <v>2257</v>
      </c>
      <c r="C367" s="91" t="s">
        <v>1693</v>
      </c>
      <c r="D367" s="94" t="s">
        <v>1684</v>
      </c>
      <c r="E367" s="95" t="s">
        <v>55</v>
      </c>
      <c r="F367" s="96" t="s">
        <v>2249</v>
      </c>
      <c r="G367" s="96" t="s">
        <v>2250</v>
      </c>
      <c r="H367" s="37" t="s">
        <v>2251</v>
      </c>
      <c r="I367" s="92">
        <v>900</v>
      </c>
      <c r="J367" s="93"/>
      <c r="K367" s="93"/>
      <c r="L367" s="93"/>
      <c r="M367" s="93"/>
      <c r="N367" s="93"/>
      <c r="O367" s="93"/>
      <c r="P367" s="93"/>
      <c r="Q367" s="93"/>
      <c r="R367" s="93"/>
      <c r="S367" s="93"/>
      <c r="T367" s="93"/>
      <c r="U367" s="93"/>
      <c r="V367" s="93"/>
      <c r="W367" s="93"/>
      <c r="X367" s="93"/>
      <c r="Y367" s="93"/>
      <c r="Z367" s="93"/>
      <c r="AA367" s="93"/>
      <c r="AB367" s="93"/>
      <c r="AC367" s="93"/>
      <c r="AD367" s="93"/>
      <c r="AE367" s="93"/>
      <c r="AF367" s="93"/>
      <c r="AG367" s="93"/>
      <c r="AH367" s="93"/>
      <c r="AI367" s="93"/>
      <c r="AJ367" s="93"/>
      <c r="AK367" s="93"/>
      <c r="AL367" s="93"/>
      <c r="AM367" s="93"/>
      <c r="AN367" s="93"/>
      <c r="AO367" s="93"/>
      <c r="AP367" s="93"/>
      <c r="AQ367" s="93"/>
      <c r="AR367" s="93"/>
      <c r="AS367" s="93"/>
      <c r="AT367" s="93"/>
      <c r="AU367" s="93"/>
      <c r="AV367" s="93"/>
      <c r="AW367" s="93"/>
      <c r="AX367" s="93"/>
      <c r="AY367" s="93"/>
      <c r="AZ367" s="93"/>
      <c r="BA367" s="93"/>
      <c r="BB367" s="93"/>
      <c r="BC367" s="93"/>
      <c r="BD367" s="93"/>
      <c r="BE367" s="93"/>
      <c r="BF367" s="93"/>
      <c r="BG367" s="93"/>
      <c r="BH367" s="93"/>
      <c r="BI367" s="93"/>
      <c r="BJ367" s="93"/>
      <c r="BK367" s="93"/>
      <c r="BL367" s="93"/>
      <c r="BM367" s="93"/>
      <c r="BN367" s="93"/>
      <c r="BO367" s="93"/>
      <c r="BP367" s="93"/>
      <c r="BQ367" s="93"/>
      <c r="BR367" s="93"/>
      <c r="BS367" s="93"/>
      <c r="BT367" s="93"/>
      <c r="BU367" s="93"/>
      <c r="BV367" s="93"/>
      <c r="BW367" s="93"/>
      <c r="BX367" s="93"/>
      <c r="BY367" s="93"/>
      <c r="BZ367" s="93"/>
      <c r="CA367" s="93"/>
      <c r="CB367" s="93"/>
      <c r="CC367" s="93"/>
      <c r="CD367" s="93"/>
      <c r="CE367" s="93"/>
      <c r="CF367" s="93"/>
      <c r="CG367" s="93"/>
      <c r="CH367" s="93"/>
      <c r="CI367" s="93"/>
      <c r="CJ367" s="93"/>
      <c r="CK367" s="93"/>
      <c r="CL367" s="93"/>
      <c r="CM367" s="93"/>
      <c r="CN367" s="93"/>
      <c r="CO367" s="93"/>
      <c r="CP367" s="93"/>
      <c r="CQ367" s="93"/>
      <c r="CR367" s="93"/>
      <c r="CS367" s="93"/>
      <c r="CT367" s="93"/>
      <c r="CU367" s="93"/>
      <c r="CV367" s="93"/>
      <c r="CW367" s="93"/>
      <c r="CX367" s="93"/>
      <c r="CY367" s="93"/>
      <c r="CZ367" s="93"/>
      <c r="DA367" s="93"/>
      <c r="DB367" s="93"/>
      <c r="DC367" s="93"/>
      <c r="DD367" s="93"/>
      <c r="DE367" s="93"/>
      <c r="DF367" s="93"/>
      <c r="DG367" s="93"/>
      <c r="DH367" s="93"/>
      <c r="DI367" s="93"/>
      <c r="DJ367" s="93"/>
      <c r="DK367" s="93"/>
      <c r="DL367" s="93"/>
      <c r="DM367" s="93"/>
      <c r="DN367" s="93"/>
      <c r="DO367" s="93"/>
      <c r="DP367" s="93"/>
      <c r="DQ367" s="93"/>
      <c r="DR367" s="93"/>
      <c r="DS367" s="93"/>
      <c r="DT367" s="93"/>
      <c r="DU367" s="93"/>
      <c r="DV367" s="93"/>
      <c r="DW367" s="93"/>
      <c r="DX367" s="93"/>
      <c r="DY367" s="93"/>
      <c r="DZ367" s="93"/>
      <c r="EA367" s="93"/>
      <c r="EB367" s="93"/>
      <c r="EC367" s="93"/>
      <c r="ED367" s="93"/>
      <c r="EE367" s="93"/>
      <c r="EF367" s="93"/>
      <c r="EG367" s="93"/>
      <c r="EH367" s="93"/>
      <c r="EI367" s="93"/>
      <c r="EJ367" s="93"/>
      <c r="EK367" s="93"/>
      <c r="EL367" s="93"/>
      <c r="EM367" s="93"/>
      <c r="EN367" s="93"/>
      <c r="EO367" s="93"/>
      <c r="EP367" s="93"/>
      <c r="EQ367" s="93"/>
      <c r="ER367" s="93"/>
      <c r="ES367" s="93"/>
      <c r="ET367" s="93"/>
      <c r="EU367" s="93"/>
      <c r="EV367" s="93"/>
      <c r="EW367" s="93"/>
      <c r="EX367" s="93"/>
      <c r="EY367" s="93"/>
      <c r="EZ367" s="93"/>
      <c r="FA367" s="93"/>
      <c r="FB367" s="93"/>
      <c r="FC367" s="93"/>
      <c r="FD367" s="93"/>
      <c r="FE367" s="93"/>
      <c r="FF367" s="93"/>
      <c r="FG367" s="93"/>
      <c r="FH367" s="93"/>
      <c r="FI367" s="93"/>
      <c r="FJ367" s="93"/>
      <c r="FK367" s="93"/>
      <c r="FL367" s="93"/>
      <c r="FM367" s="93"/>
      <c r="FN367" s="93"/>
      <c r="FO367" s="93"/>
      <c r="FP367" s="93"/>
      <c r="FQ367" s="93"/>
      <c r="FR367" s="93"/>
      <c r="FS367" s="93"/>
      <c r="FT367" s="93"/>
      <c r="FU367" s="93"/>
      <c r="FV367" s="93"/>
      <c r="FW367" s="93"/>
      <c r="FX367" s="93"/>
      <c r="FY367" s="93"/>
      <c r="FZ367" s="93"/>
      <c r="GA367" s="93"/>
      <c r="GB367" s="93"/>
      <c r="GC367" s="93"/>
      <c r="GD367" s="93"/>
      <c r="GE367" s="93"/>
      <c r="GF367" s="93"/>
      <c r="GG367" s="93"/>
      <c r="GH367" s="93"/>
      <c r="GI367" s="93"/>
      <c r="GJ367" s="93"/>
      <c r="GK367" s="93"/>
      <c r="GL367" s="93"/>
      <c r="GM367" s="93"/>
      <c r="GN367" s="93"/>
      <c r="GO367" s="93"/>
      <c r="GP367" s="93"/>
      <c r="GQ367" s="93"/>
      <c r="GR367" s="93"/>
      <c r="GS367" s="93"/>
      <c r="GT367" s="93"/>
      <c r="GU367" s="93"/>
      <c r="GV367" s="93"/>
      <c r="GW367" s="93"/>
      <c r="GX367" s="93"/>
      <c r="GY367" s="93"/>
      <c r="GZ367" s="93"/>
      <c r="HA367" s="93"/>
      <c r="HB367" s="93"/>
      <c r="HC367" s="93"/>
      <c r="HD367" s="93"/>
      <c r="HE367" s="93"/>
      <c r="HF367" s="93"/>
      <c r="HG367" s="93"/>
      <c r="HH367" s="93"/>
      <c r="HI367" s="93"/>
      <c r="HJ367" s="93"/>
      <c r="HK367" s="93"/>
      <c r="HL367" s="93"/>
      <c r="HM367" s="93"/>
      <c r="HN367" s="93"/>
      <c r="HO367" s="93"/>
      <c r="HP367" s="93"/>
      <c r="HQ367" s="93"/>
      <c r="HR367" s="93"/>
      <c r="HS367" s="93"/>
      <c r="HT367" s="93"/>
      <c r="HU367" s="93"/>
      <c r="HV367" s="93"/>
      <c r="HW367" s="93"/>
      <c r="HX367" s="93"/>
      <c r="HY367" s="93"/>
      <c r="HZ367" s="93"/>
      <c r="IA367" s="93"/>
      <c r="IB367" s="93"/>
      <c r="IC367" s="93"/>
      <c r="ID367" s="93"/>
      <c r="IE367" s="93"/>
      <c r="IF367" s="93"/>
      <c r="IG367" s="93"/>
    </row>
    <row r="368" spans="1:241" s="80" customFormat="1" ht="21" customHeight="1">
      <c r="A368" s="88" t="s">
        <v>2258</v>
      </c>
      <c r="B368" s="91" t="s">
        <v>2259</v>
      </c>
      <c r="C368" s="91" t="s">
        <v>1695</v>
      </c>
      <c r="D368" s="94" t="s">
        <v>1684</v>
      </c>
      <c r="E368" s="95" t="s">
        <v>55</v>
      </c>
      <c r="F368" s="96" t="s">
        <v>2249</v>
      </c>
      <c r="G368" s="96" t="s">
        <v>2250</v>
      </c>
      <c r="H368" s="37" t="s">
        <v>2251</v>
      </c>
      <c r="I368" s="92">
        <v>900</v>
      </c>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93"/>
      <c r="AY368" s="93"/>
      <c r="AZ368" s="93"/>
      <c r="BA368" s="93"/>
      <c r="BB368" s="93"/>
      <c r="BC368" s="93"/>
      <c r="BD368" s="93"/>
      <c r="BE368" s="93"/>
      <c r="BF368" s="93"/>
      <c r="BG368" s="93"/>
      <c r="BH368" s="93"/>
      <c r="BI368" s="93"/>
      <c r="BJ368" s="93"/>
      <c r="BK368" s="93"/>
      <c r="BL368" s="93"/>
      <c r="BM368" s="93"/>
      <c r="BN368" s="93"/>
      <c r="BO368" s="93"/>
      <c r="BP368" s="93"/>
      <c r="BQ368" s="93"/>
      <c r="BR368" s="93"/>
      <c r="BS368" s="93"/>
      <c r="BT368" s="93"/>
      <c r="BU368" s="93"/>
      <c r="BV368" s="93"/>
      <c r="BW368" s="93"/>
      <c r="BX368" s="93"/>
      <c r="BY368" s="93"/>
      <c r="BZ368" s="93"/>
      <c r="CA368" s="93"/>
      <c r="CB368" s="93"/>
      <c r="CC368" s="93"/>
      <c r="CD368" s="93"/>
      <c r="CE368" s="93"/>
      <c r="CF368" s="93"/>
      <c r="CG368" s="93"/>
      <c r="CH368" s="93"/>
      <c r="CI368" s="93"/>
      <c r="CJ368" s="93"/>
      <c r="CK368" s="93"/>
      <c r="CL368" s="93"/>
      <c r="CM368" s="93"/>
      <c r="CN368" s="93"/>
      <c r="CO368" s="93"/>
      <c r="CP368" s="93"/>
      <c r="CQ368" s="93"/>
      <c r="CR368" s="93"/>
      <c r="CS368" s="93"/>
      <c r="CT368" s="93"/>
      <c r="CU368" s="93"/>
      <c r="CV368" s="93"/>
      <c r="CW368" s="93"/>
      <c r="CX368" s="93"/>
      <c r="CY368" s="93"/>
      <c r="CZ368" s="93"/>
      <c r="DA368" s="93"/>
      <c r="DB368" s="93"/>
      <c r="DC368" s="93"/>
      <c r="DD368" s="93"/>
      <c r="DE368" s="93"/>
      <c r="DF368" s="93"/>
      <c r="DG368" s="93"/>
      <c r="DH368" s="93"/>
      <c r="DI368" s="93"/>
      <c r="DJ368" s="93"/>
      <c r="DK368" s="93"/>
      <c r="DL368" s="93"/>
      <c r="DM368" s="93"/>
      <c r="DN368" s="93"/>
      <c r="DO368" s="93"/>
      <c r="DP368" s="93"/>
      <c r="DQ368" s="93"/>
      <c r="DR368" s="93"/>
      <c r="DS368" s="93"/>
      <c r="DT368" s="93"/>
      <c r="DU368" s="93"/>
      <c r="DV368" s="93"/>
      <c r="DW368" s="93"/>
      <c r="DX368" s="93"/>
      <c r="DY368" s="93"/>
      <c r="DZ368" s="93"/>
      <c r="EA368" s="93"/>
      <c r="EB368" s="93"/>
      <c r="EC368" s="93"/>
      <c r="ED368" s="93"/>
      <c r="EE368" s="93"/>
      <c r="EF368" s="93"/>
      <c r="EG368" s="93"/>
      <c r="EH368" s="93"/>
      <c r="EI368" s="93"/>
      <c r="EJ368" s="93"/>
      <c r="EK368" s="93"/>
      <c r="EL368" s="93"/>
      <c r="EM368" s="93"/>
      <c r="EN368" s="93"/>
      <c r="EO368" s="93"/>
      <c r="EP368" s="93"/>
      <c r="EQ368" s="93"/>
      <c r="ER368" s="93"/>
      <c r="ES368" s="93"/>
      <c r="ET368" s="93"/>
      <c r="EU368" s="93"/>
      <c r="EV368" s="93"/>
      <c r="EW368" s="93"/>
      <c r="EX368" s="93"/>
      <c r="EY368" s="93"/>
      <c r="EZ368" s="93"/>
      <c r="FA368" s="93"/>
      <c r="FB368" s="93"/>
      <c r="FC368" s="93"/>
      <c r="FD368" s="93"/>
      <c r="FE368" s="93"/>
      <c r="FF368" s="93"/>
      <c r="FG368" s="93"/>
      <c r="FH368" s="93"/>
      <c r="FI368" s="93"/>
      <c r="FJ368" s="93"/>
      <c r="FK368" s="93"/>
      <c r="FL368" s="93"/>
      <c r="FM368" s="93"/>
      <c r="FN368" s="93"/>
      <c r="FO368" s="93"/>
      <c r="FP368" s="93"/>
      <c r="FQ368" s="93"/>
      <c r="FR368" s="93"/>
      <c r="FS368" s="93"/>
      <c r="FT368" s="93"/>
      <c r="FU368" s="93"/>
      <c r="FV368" s="93"/>
      <c r="FW368" s="93"/>
      <c r="FX368" s="93"/>
      <c r="FY368" s="93"/>
      <c r="FZ368" s="93"/>
      <c r="GA368" s="93"/>
      <c r="GB368" s="93"/>
      <c r="GC368" s="93"/>
      <c r="GD368" s="93"/>
      <c r="GE368" s="93"/>
      <c r="GF368" s="93"/>
      <c r="GG368" s="93"/>
      <c r="GH368" s="93"/>
      <c r="GI368" s="93"/>
      <c r="GJ368" s="93"/>
      <c r="GK368" s="93"/>
      <c r="GL368" s="93"/>
      <c r="GM368" s="93"/>
      <c r="GN368" s="93"/>
      <c r="GO368" s="93"/>
      <c r="GP368" s="93"/>
      <c r="GQ368" s="93"/>
      <c r="GR368" s="93"/>
      <c r="GS368" s="93"/>
      <c r="GT368" s="93"/>
      <c r="GU368" s="93"/>
      <c r="GV368" s="93"/>
      <c r="GW368" s="93"/>
      <c r="GX368" s="93"/>
      <c r="GY368" s="93"/>
      <c r="GZ368" s="93"/>
      <c r="HA368" s="93"/>
      <c r="HB368" s="93"/>
      <c r="HC368" s="93"/>
      <c r="HD368" s="93"/>
      <c r="HE368" s="93"/>
      <c r="HF368" s="93"/>
      <c r="HG368" s="93"/>
      <c r="HH368" s="93"/>
      <c r="HI368" s="93"/>
      <c r="HJ368" s="93"/>
      <c r="HK368" s="93"/>
      <c r="HL368" s="93"/>
      <c r="HM368" s="93"/>
      <c r="HN368" s="93"/>
      <c r="HO368" s="93"/>
      <c r="HP368" s="93"/>
      <c r="HQ368" s="93"/>
      <c r="HR368" s="93"/>
      <c r="HS368" s="93"/>
      <c r="HT368" s="93"/>
      <c r="HU368" s="93"/>
      <c r="HV368" s="93"/>
      <c r="HW368" s="93"/>
      <c r="HX368" s="93"/>
      <c r="HY368" s="93"/>
      <c r="HZ368" s="93"/>
      <c r="IA368" s="93"/>
      <c r="IB368" s="93"/>
      <c r="IC368" s="93"/>
      <c r="ID368" s="93"/>
      <c r="IE368" s="93"/>
      <c r="IF368" s="93"/>
      <c r="IG368" s="93"/>
    </row>
    <row r="369" spans="1:241" s="80" customFormat="1" ht="21" customHeight="1">
      <c r="A369" s="88" t="s">
        <v>2260</v>
      </c>
      <c r="B369" s="91" t="s">
        <v>2261</v>
      </c>
      <c r="C369" s="91" t="s">
        <v>1731</v>
      </c>
      <c r="D369" s="94" t="s">
        <v>1684</v>
      </c>
      <c r="E369" s="95" t="s">
        <v>55</v>
      </c>
      <c r="F369" s="96" t="s">
        <v>2249</v>
      </c>
      <c r="G369" s="96" t="s">
        <v>2250</v>
      </c>
      <c r="H369" s="37" t="s">
        <v>2251</v>
      </c>
      <c r="I369" s="92">
        <v>900</v>
      </c>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93"/>
      <c r="AY369" s="93"/>
      <c r="AZ369" s="93"/>
      <c r="BA369" s="93"/>
      <c r="BB369" s="93"/>
      <c r="BC369" s="93"/>
      <c r="BD369" s="93"/>
      <c r="BE369" s="93"/>
      <c r="BF369" s="93"/>
      <c r="BG369" s="93"/>
      <c r="BH369" s="93"/>
      <c r="BI369" s="93"/>
      <c r="BJ369" s="93"/>
      <c r="BK369" s="93"/>
      <c r="BL369" s="93"/>
      <c r="BM369" s="93"/>
      <c r="BN369" s="93"/>
      <c r="BO369" s="93"/>
      <c r="BP369" s="93"/>
      <c r="BQ369" s="93"/>
      <c r="BR369" s="93"/>
      <c r="BS369" s="93"/>
      <c r="BT369" s="93"/>
      <c r="BU369" s="93"/>
      <c r="BV369" s="93"/>
      <c r="BW369" s="93"/>
      <c r="BX369" s="93"/>
      <c r="BY369" s="93"/>
      <c r="BZ369" s="93"/>
      <c r="CA369" s="93"/>
      <c r="CB369" s="93"/>
      <c r="CC369" s="93"/>
      <c r="CD369" s="93"/>
      <c r="CE369" s="93"/>
      <c r="CF369" s="93"/>
      <c r="CG369" s="93"/>
      <c r="CH369" s="93"/>
      <c r="CI369" s="93"/>
      <c r="CJ369" s="93"/>
      <c r="CK369" s="93"/>
      <c r="CL369" s="93"/>
      <c r="CM369" s="93"/>
      <c r="CN369" s="93"/>
      <c r="CO369" s="93"/>
      <c r="CP369" s="93"/>
      <c r="CQ369" s="93"/>
      <c r="CR369" s="93"/>
      <c r="CS369" s="93"/>
      <c r="CT369" s="93"/>
      <c r="CU369" s="93"/>
      <c r="CV369" s="93"/>
      <c r="CW369" s="93"/>
      <c r="CX369" s="93"/>
      <c r="CY369" s="93"/>
      <c r="CZ369" s="93"/>
      <c r="DA369" s="93"/>
      <c r="DB369" s="93"/>
      <c r="DC369" s="93"/>
      <c r="DD369" s="93"/>
      <c r="DE369" s="93"/>
      <c r="DF369" s="93"/>
      <c r="DG369" s="93"/>
      <c r="DH369" s="93"/>
      <c r="DI369" s="93"/>
      <c r="DJ369" s="93"/>
      <c r="DK369" s="93"/>
      <c r="DL369" s="93"/>
      <c r="DM369" s="93"/>
      <c r="DN369" s="93"/>
      <c r="DO369" s="93"/>
      <c r="DP369" s="93"/>
      <c r="DQ369" s="93"/>
      <c r="DR369" s="93"/>
      <c r="DS369" s="93"/>
      <c r="DT369" s="93"/>
      <c r="DU369" s="93"/>
      <c r="DV369" s="93"/>
      <c r="DW369" s="93"/>
      <c r="DX369" s="93"/>
      <c r="DY369" s="93"/>
      <c r="DZ369" s="93"/>
      <c r="EA369" s="93"/>
      <c r="EB369" s="93"/>
      <c r="EC369" s="93"/>
      <c r="ED369" s="93"/>
      <c r="EE369" s="93"/>
      <c r="EF369" s="93"/>
      <c r="EG369" s="93"/>
      <c r="EH369" s="93"/>
      <c r="EI369" s="93"/>
      <c r="EJ369" s="93"/>
      <c r="EK369" s="93"/>
      <c r="EL369" s="93"/>
      <c r="EM369" s="93"/>
      <c r="EN369" s="93"/>
      <c r="EO369" s="93"/>
      <c r="EP369" s="93"/>
      <c r="EQ369" s="93"/>
      <c r="ER369" s="93"/>
      <c r="ES369" s="93"/>
      <c r="ET369" s="93"/>
      <c r="EU369" s="93"/>
      <c r="EV369" s="93"/>
      <c r="EW369" s="93"/>
      <c r="EX369" s="93"/>
      <c r="EY369" s="93"/>
      <c r="EZ369" s="93"/>
      <c r="FA369" s="93"/>
      <c r="FB369" s="93"/>
      <c r="FC369" s="93"/>
      <c r="FD369" s="93"/>
      <c r="FE369" s="93"/>
      <c r="FF369" s="93"/>
      <c r="FG369" s="93"/>
      <c r="FH369" s="93"/>
      <c r="FI369" s="93"/>
      <c r="FJ369" s="93"/>
      <c r="FK369" s="93"/>
      <c r="FL369" s="93"/>
      <c r="FM369" s="93"/>
      <c r="FN369" s="93"/>
      <c r="FO369" s="93"/>
      <c r="FP369" s="93"/>
      <c r="FQ369" s="93"/>
      <c r="FR369" s="93"/>
      <c r="FS369" s="93"/>
      <c r="FT369" s="93"/>
      <c r="FU369" s="93"/>
      <c r="FV369" s="93"/>
      <c r="FW369" s="93"/>
      <c r="FX369" s="93"/>
      <c r="FY369" s="93"/>
      <c r="FZ369" s="93"/>
      <c r="GA369" s="93"/>
      <c r="GB369" s="93"/>
      <c r="GC369" s="93"/>
      <c r="GD369" s="93"/>
      <c r="GE369" s="93"/>
      <c r="GF369" s="93"/>
      <c r="GG369" s="93"/>
      <c r="GH369" s="93"/>
      <c r="GI369" s="93"/>
      <c r="GJ369" s="93"/>
      <c r="GK369" s="93"/>
      <c r="GL369" s="93"/>
      <c r="GM369" s="93"/>
      <c r="GN369" s="93"/>
      <c r="GO369" s="93"/>
      <c r="GP369" s="93"/>
      <c r="GQ369" s="93"/>
      <c r="GR369" s="93"/>
      <c r="GS369" s="93"/>
      <c r="GT369" s="93"/>
      <c r="GU369" s="93"/>
      <c r="GV369" s="93"/>
      <c r="GW369" s="93"/>
      <c r="GX369" s="93"/>
      <c r="GY369" s="93"/>
      <c r="GZ369" s="93"/>
      <c r="HA369" s="93"/>
      <c r="HB369" s="93"/>
      <c r="HC369" s="93"/>
      <c r="HD369" s="93"/>
      <c r="HE369" s="93"/>
      <c r="HF369" s="93"/>
      <c r="HG369" s="93"/>
      <c r="HH369" s="93"/>
      <c r="HI369" s="93"/>
      <c r="HJ369" s="93"/>
      <c r="HK369" s="93"/>
      <c r="HL369" s="93"/>
      <c r="HM369" s="93"/>
      <c r="HN369" s="93"/>
      <c r="HO369" s="93"/>
      <c r="HP369" s="93"/>
      <c r="HQ369" s="93"/>
      <c r="HR369" s="93"/>
      <c r="HS369" s="93"/>
      <c r="HT369" s="93"/>
      <c r="HU369" s="93"/>
      <c r="HV369" s="93"/>
      <c r="HW369" s="93"/>
      <c r="HX369" s="93"/>
      <c r="HY369" s="93"/>
      <c r="HZ369" s="93"/>
      <c r="IA369" s="93"/>
      <c r="IB369" s="93"/>
      <c r="IC369" s="93"/>
      <c r="ID369" s="93"/>
      <c r="IE369" s="93"/>
      <c r="IF369" s="93"/>
      <c r="IG369" s="93"/>
    </row>
    <row r="370" spans="1:241" s="80" customFormat="1" ht="21" customHeight="1">
      <c r="A370" s="88" t="s">
        <v>2262</v>
      </c>
      <c r="B370" s="91" t="s">
        <v>2263</v>
      </c>
      <c r="C370" s="91" t="s">
        <v>1699</v>
      </c>
      <c r="D370" s="94" t="s">
        <v>1684</v>
      </c>
      <c r="E370" s="95" t="s">
        <v>55</v>
      </c>
      <c r="F370" s="96" t="s">
        <v>2249</v>
      </c>
      <c r="G370" s="96" t="s">
        <v>2250</v>
      </c>
      <c r="H370" s="37" t="s">
        <v>2251</v>
      </c>
      <c r="I370" s="92">
        <v>900</v>
      </c>
      <c r="J370" s="93"/>
      <c r="K370" s="93"/>
      <c r="L370" s="93"/>
      <c r="M370" s="93"/>
      <c r="N370" s="93"/>
      <c r="O370" s="93"/>
      <c r="P370" s="93"/>
      <c r="Q370" s="93"/>
      <c r="R370" s="93"/>
      <c r="S370" s="93"/>
      <c r="T370" s="93"/>
      <c r="U370" s="93"/>
      <c r="V370" s="93"/>
      <c r="W370" s="93"/>
      <c r="X370" s="93"/>
      <c r="Y370" s="93"/>
      <c r="Z370" s="93"/>
      <c r="AA370" s="93"/>
      <c r="AB370" s="93"/>
      <c r="AC370" s="93"/>
      <c r="AD370" s="93"/>
      <c r="AE370" s="93"/>
      <c r="AF370" s="93"/>
      <c r="AG370" s="93"/>
      <c r="AH370" s="93"/>
      <c r="AI370" s="93"/>
      <c r="AJ370" s="93"/>
      <c r="AK370" s="93"/>
      <c r="AL370" s="93"/>
      <c r="AM370" s="93"/>
      <c r="AN370" s="93"/>
      <c r="AO370" s="93"/>
      <c r="AP370" s="93"/>
      <c r="AQ370" s="93"/>
      <c r="AR370" s="93"/>
      <c r="AS370" s="93"/>
      <c r="AT370" s="93"/>
      <c r="AU370" s="93"/>
      <c r="AV370" s="93"/>
      <c r="AW370" s="93"/>
      <c r="AX370" s="93"/>
      <c r="AY370" s="93"/>
      <c r="AZ370" s="93"/>
      <c r="BA370" s="93"/>
      <c r="BB370" s="93"/>
      <c r="BC370" s="93"/>
      <c r="BD370" s="93"/>
      <c r="BE370" s="93"/>
      <c r="BF370" s="93"/>
      <c r="BG370" s="93"/>
      <c r="BH370" s="93"/>
      <c r="BI370" s="93"/>
      <c r="BJ370" s="93"/>
      <c r="BK370" s="93"/>
      <c r="BL370" s="93"/>
      <c r="BM370" s="93"/>
      <c r="BN370" s="93"/>
      <c r="BO370" s="93"/>
      <c r="BP370" s="93"/>
      <c r="BQ370" s="93"/>
      <c r="BR370" s="93"/>
      <c r="BS370" s="93"/>
      <c r="BT370" s="93"/>
      <c r="BU370" s="93"/>
      <c r="BV370" s="93"/>
      <c r="BW370" s="93"/>
      <c r="BX370" s="93"/>
      <c r="BY370" s="93"/>
      <c r="BZ370" s="93"/>
      <c r="CA370" s="93"/>
      <c r="CB370" s="93"/>
      <c r="CC370" s="93"/>
      <c r="CD370" s="93"/>
      <c r="CE370" s="93"/>
      <c r="CF370" s="93"/>
      <c r="CG370" s="93"/>
      <c r="CH370" s="93"/>
      <c r="CI370" s="93"/>
      <c r="CJ370" s="93"/>
      <c r="CK370" s="93"/>
      <c r="CL370" s="93"/>
      <c r="CM370" s="93"/>
      <c r="CN370" s="93"/>
      <c r="CO370" s="93"/>
      <c r="CP370" s="93"/>
      <c r="CQ370" s="93"/>
      <c r="CR370" s="93"/>
      <c r="CS370" s="93"/>
      <c r="CT370" s="93"/>
      <c r="CU370" s="93"/>
      <c r="CV370" s="93"/>
      <c r="CW370" s="93"/>
      <c r="CX370" s="93"/>
      <c r="CY370" s="93"/>
      <c r="CZ370" s="93"/>
      <c r="DA370" s="93"/>
      <c r="DB370" s="93"/>
      <c r="DC370" s="93"/>
      <c r="DD370" s="93"/>
      <c r="DE370" s="93"/>
      <c r="DF370" s="93"/>
      <c r="DG370" s="93"/>
      <c r="DH370" s="93"/>
      <c r="DI370" s="93"/>
      <c r="DJ370" s="93"/>
      <c r="DK370" s="93"/>
      <c r="DL370" s="93"/>
      <c r="DM370" s="93"/>
      <c r="DN370" s="93"/>
      <c r="DO370" s="93"/>
      <c r="DP370" s="93"/>
      <c r="DQ370" s="93"/>
      <c r="DR370" s="93"/>
      <c r="DS370" s="93"/>
      <c r="DT370" s="93"/>
      <c r="DU370" s="93"/>
      <c r="DV370" s="93"/>
      <c r="DW370" s="93"/>
      <c r="DX370" s="93"/>
      <c r="DY370" s="93"/>
      <c r="DZ370" s="93"/>
      <c r="EA370" s="93"/>
      <c r="EB370" s="93"/>
      <c r="EC370" s="93"/>
      <c r="ED370" s="93"/>
      <c r="EE370" s="93"/>
      <c r="EF370" s="93"/>
      <c r="EG370" s="93"/>
      <c r="EH370" s="93"/>
      <c r="EI370" s="93"/>
      <c r="EJ370" s="93"/>
      <c r="EK370" s="93"/>
      <c r="EL370" s="93"/>
      <c r="EM370" s="93"/>
      <c r="EN370" s="93"/>
      <c r="EO370" s="93"/>
      <c r="EP370" s="93"/>
      <c r="EQ370" s="93"/>
      <c r="ER370" s="93"/>
      <c r="ES370" s="93"/>
      <c r="ET370" s="93"/>
      <c r="EU370" s="93"/>
      <c r="EV370" s="93"/>
      <c r="EW370" s="93"/>
      <c r="EX370" s="93"/>
      <c r="EY370" s="93"/>
      <c r="EZ370" s="93"/>
      <c r="FA370" s="93"/>
      <c r="FB370" s="93"/>
      <c r="FC370" s="93"/>
      <c r="FD370" s="93"/>
      <c r="FE370" s="93"/>
      <c r="FF370" s="93"/>
      <c r="FG370" s="93"/>
      <c r="FH370" s="93"/>
      <c r="FI370" s="93"/>
      <c r="FJ370" s="93"/>
      <c r="FK370" s="93"/>
      <c r="FL370" s="93"/>
      <c r="FM370" s="93"/>
      <c r="FN370" s="93"/>
      <c r="FO370" s="93"/>
      <c r="FP370" s="93"/>
      <c r="FQ370" s="93"/>
      <c r="FR370" s="93"/>
      <c r="FS370" s="93"/>
      <c r="FT370" s="93"/>
      <c r="FU370" s="93"/>
      <c r="FV370" s="93"/>
      <c r="FW370" s="93"/>
      <c r="FX370" s="93"/>
      <c r="FY370" s="93"/>
      <c r="FZ370" s="93"/>
      <c r="GA370" s="93"/>
      <c r="GB370" s="93"/>
      <c r="GC370" s="93"/>
      <c r="GD370" s="93"/>
      <c r="GE370" s="93"/>
      <c r="GF370" s="93"/>
      <c r="GG370" s="93"/>
      <c r="GH370" s="93"/>
      <c r="GI370" s="93"/>
      <c r="GJ370" s="93"/>
      <c r="GK370" s="93"/>
      <c r="GL370" s="93"/>
      <c r="GM370" s="93"/>
      <c r="GN370" s="93"/>
      <c r="GO370" s="93"/>
      <c r="GP370" s="93"/>
      <c r="GQ370" s="93"/>
      <c r="GR370" s="93"/>
      <c r="GS370" s="93"/>
      <c r="GT370" s="93"/>
      <c r="GU370" s="93"/>
      <c r="GV370" s="93"/>
      <c r="GW370" s="93"/>
      <c r="GX370" s="93"/>
      <c r="GY370" s="93"/>
      <c r="GZ370" s="93"/>
      <c r="HA370" s="93"/>
      <c r="HB370" s="93"/>
      <c r="HC370" s="93"/>
      <c r="HD370" s="93"/>
      <c r="HE370" s="93"/>
      <c r="HF370" s="93"/>
      <c r="HG370" s="93"/>
      <c r="HH370" s="93"/>
      <c r="HI370" s="93"/>
      <c r="HJ370" s="93"/>
      <c r="HK370" s="93"/>
      <c r="HL370" s="93"/>
      <c r="HM370" s="93"/>
      <c r="HN370" s="93"/>
      <c r="HO370" s="93"/>
      <c r="HP370" s="93"/>
      <c r="HQ370" s="93"/>
      <c r="HR370" s="93"/>
      <c r="HS370" s="93"/>
      <c r="HT370" s="93"/>
      <c r="HU370" s="93"/>
      <c r="HV370" s="93"/>
      <c r="HW370" s="93"/>
      <c r="HX370" s="93"/>
      <c r="HY370" s="93"/>
      <c r="HZ370" s="93"/>
      <c r="IA370" s="93"/>
      <c r="IB370" s="93"/>
      <c r="IC370" s="93"/>
      <c r="ID370" s="93"/>
      <c r="IE370" s="93"/>
      <c r="IF370" s="93"/>
      <c r="IG370" s="93"/>
    </row>
    <row r="371" spans="1:241" s="80" customFormat="1" ht="21" customHeight="1">
      <c r="A371" s="88" t="s">
        <v>2264</v>
      </c>
      <c r="B371" s="91" t="s">
        <v>2265</v>
      </c>
      <c r="C371" s="91" t="s">
        <v>1776</v>
      </c>
      <c r="D371" s="94" t="s">
        <v>1684</v>
      </c>
      <c r="E371" s="95" t="s">
        <v>55</v>
      </c>
      <c r="F371" s="96" t="s">
        <v>2249</v>
      </c>
      <c r="G371" s="96" t="s">
        <v>2250</v>
      </c>
      <c r="H371" s="37" t="s">
        <v>2251</v>
      </c>
      <c r="I371" s="92">
        <v>900</v>
      </c>
      <c r="J371" s="93"/>
      <c r="K371" s="93"/>
      <c r="L371" s="93"/>
      <c r="M371" s="93"/>
      <c r="N371" s="93"/>
      <c r="O371" s="93"/>
      <c r="P371" s="93"/>
      <c r="Q371" s="93"/>
      <c r="R371" s="93"/>
      <c r="S371" s="93"/>
      <c r="T371" s="93"/>
      <c r="U371" s="93"/>
      <c r="V371" s="93"/>
      <c r="W371" s="93"/>
      <c r="X371" s="93"/>
      <c r="Y371" s="93"/>
      <c r="Z371" s="93"/>
      <c r="AA371" s="93"/>
      <c r="AB371" s="93"/>
      <c r="AC371" s="93"/>
      <c r="AD371" s="93"/>
      <c r="AE371" s="93"/>
      <c r="AF371" s="93"/>
      <c r="AG371" s="93"/>
      <c r="AH371" s="93"/>
      <c r="AI371" s="93"/>
      <c r="AJ371" s="93"/>
      <c r="AK371" s="93"/>
      <c r="AL371" s="93"/>
      <c r="AM371" s="93"/>
      <c r="AN371" s="93"/>
      <c r="AO371" s="93"/>
      <c r="AP371" s="93"/>
      <c r="AQ371" s="93"/>
      <c r="AR371" s="93"/>
      <c r="AS371" s="93"/>
      <c r="AT371" s="93"/>
      <c r="AU371" s="93"/>
      <c r="AV371" s="93"/>
      <c r="AW371" s="93"/>
      <c r="AX371" s="93"/>
      <c r="AY371" s="93"/>
      <c r="AZ371" s="93"/>
      <c r="BA371" s="93"/>
      <c r="BB371" s="93"/>
      <c r="BC371" s="93"/>
      <c r="BD371" s="93"/>
      <c r="BE371" s="93"/>
      <c r="BF371" s="93"/>
      <c r="BG371" s="93"/>
      <c r="BH371" s="93"/>
      <c r="BI371" s="93"/>
      <c r="BJ371" s="93"/>
      <c r="BK371" s="93"/>
      <c r="BL371" s="93"/>
      <c r="BM371" s="93"/>
      <c r="BN371" s="93"/>
      <c r="BO371" s="93"/>
      <c r="BP371" s="93"/>
      <c r="BQ371" s="93"/>
      <c r="BR371" s="93"/>
      <c r="BS371" s="93"/>
      <c r="BT371" s="93"/>
      <c r="BU371" s="93"/>
      <c r="BV371" s="93"/>
      <c r="BW371" s="93"/>
      <c r="BX371" s="93"/>
      <c r="BY371" s="93"/>
      <c r="BZ371" s="93"/>
      <c r="CA371" s="93"/>
      <c r="CB371" s="93"/>
      <c r="CC371" s="93"/>
      <c r="CD371" s="93"/>
      <c r="CE371" s="93"/>
      <c r="CF371" s="93"/>
      <c r="CG371" s="93"/>
      <c r="CH371" s="93"/>
      <c r="CI371" s="93"/>
      <c r="CJ371" s="93"/>
      <c r="CK371" s="93"/>
      <c r="CL371" s="93"/>
      <c r="CM371" s="93"/>
      <c r="CN371" s="93"/>
      <c r="CO371" s="93"/>
      <c r="CP371" s="93"/>
      <c r="CQ371" s="93"/>
      <c r="CR371" s="93"/>
      <c r="CS371" s="93"/>
      <c r="CT371" s="93"/>
      <c r="CU371" s="93"/>
      <c r="CV371" s="93"/>
      <c r="CW371" s="93"/>
      <c r="CX371" s="93"/>
      <c r="CY371" s="93"/>
      <c r="CZ371" s="93"/>
      <c r="DA371" s="93"/>
      <c r="DB371" s="93"/>
      <c r="DC371" s="93"/>
      <c r="DD371" s="93"/>
      <c r="DE371" s="93"/>
      <c r="DF371" s="93"/>
      <c r="DG371" s="93"/>
      <c r="DH371" s="93"/>
      <c r="DI371" s="93"/>
      <c r="DJ371" s="93"/>
      <c r="DK371" s="93"/>
      <c r="DL371" s="93"/>
      <c r="DM371" s="93"/>
      <c r="DN371" s="93"/>
      <c r="DO371" s="93"/>
      <c r="DP371" s="93"/>
      <c r="DQ371" s="93"/>
      <c r="DR371" s="93"/>
      <c r="DS371" s="93"/>
      <c r="DT371" s="93"/>
      <c r="DU371" s="93"/>
      <c r="DV371" s="93"/>
      <c r="DW371" s="93"/>
      <c r="DX371" s="93"/>
      <c r="DY371" s="93"/>
      <c r="DZ371" s="93"/>
      <c r="EA371" s="93"/>
      <c r="EB371" s="93"/>
      <c r="EC371" s="93"/>
      <c r="ED371" s="93"/>
      <c r="EE371" s="93"/>
      <c r="EF371" s="93"/>
      <c r="EG371" s="93"/>
      <c r="EH371" s="93"/>
      <c r="EI371" s="93"/>
      <c r="EJ371" s="93"/>
      <c r="EK371" s="93"/>
      <c r="EL371" s="93"/>
      <c r="EM371" s="93"/>
      <c r="EN371" s="93"/>
      <c r="EO371" s="93"/>
      <c r="EP371" s="93"/>
      <c r="EQ371" s="93"/>
      <c r="ER371" s="93"/>
      <c r="ES371" s="93"/>
      <c r="ET371" s="93"/>
      <c r="EU371" s="93"/>
      <c r="EV371" s="93"/>
      <c r="EW371" s="93"/>
      <c r="EX371" s="93"/>
      <c r="EY371" s="93"/>
      <c r="EZ371" s="93"/>
      <c r="FA371" s="93"/>
      <c r="FB371" s="93"/>
      <c r="FC371" s="93"/>
      <c r="FD371" s="93"/>
      <c r="FE371" s="93"/>
      <c r="FF371" s="93"/>
      <c r="FG371" s="93"/>
      <c r="FH371" s="93"/>
      <c r="FI371" s="93"/>
      <c r="FJ371" s="93"/>
      <c r="FK371" s="93"/>
      <c r="FL371" s="93"/>
      <c r="FM371" s="93"/>
      <c r="FN371" s="93"/>
      <c r="FO371" s="93"/>
      <c r="FP371" s="93"/>
      <c r="FQ371" s="93"/>
      <c r="FR371" s="93"/>
      <c r="FS371" s="93"/>
      <c r="FT371" s="93"/>
      <c r="FU371" s="93"/>
      <c r="FV371" s="93"/>
      <c r="FW371" s="93"/>
      <c r="FX371" s="93"/>
      <c r="FY371" s="93"/>
      <c r="FZ371" s="93"/>
      <c r="GA371" s="93"/>
      <c r="GB371" s="93"/>
      <c r="GC371" s="93"/>
      <c r="GD371" s="93"/>
      <c r="GE371" s="93"/>
      <c r="GF371" s="93"/>
      <c r="GG371" s="93"/>
      <c r="GH371" s="93"/>
      <c r="GI371" s="93"/>
      <c r="GJ371" s="93"/>
      <c r="GK371" s="93"/>
      <c r="GL371" s="93"/>
      <c r="GM371" s="93"/>
      <c r="GN371" s="93"/>
      <c r="GO371" s="93"/>
      <c r="GP371" s="93"/>
      <c r="GQ371" s="93"/>
      <c r="GR371" s="93"/>
      <c r="GS371" s="93"/>
      <c r="GT371" s="93"/>
      <c r="GU371" s="93"/>
      <c r="GV371" s="93"/>
      <c r="GW371" s="93"/>
      <c r="GX371" s="93"/>
      <c r="GY371" s="93"/>
      <c r="GZ371" s="93"/>
      <c r="HA371" s="93"/>
      <c r="HB371" s="93"/>
      <c r="HC371" s="93"/>
      <c r="HD371" s="93"/>
      <c r="HE371" s="93"/>
      <c r="HF371" s="93"/>
      <c r="HG371" s="93"/>
      <c r="HH371" s="93"/>
      <c r="HI371" s="93"/>
      <c r="HJ371" s="93"/>
      <c r="HK371" s="93"/>
      <c r="HL371" s="93"/>
      <c r="HM371" s="93"/>
      <c r="HN371" s="93"/>
      <c r="HO371" s="93"/>
      <c r="HP371" s="93"/>
      <c r="HQ371" s="93"/>
      <c r="HR371" s="93"/>
      <c r="HS371" s="93"/>
      <c r="HT371" s="93"/>
      <c r="HU371" s="93"/>
      <c r="HV371" s="93"/>
      <c r="HW371" s="93"/>
      <c r="HX371" s="93"/>
      <c r="HY371" s="93"/>
      <c r="HZ371" s="93"/>
      <c r="IA371" s="93"/>
      <c r="IB371" s="93"/>
      <c r="IC371" s="93"/>
      <c r="ID371" s="93"/>
      <c r="IE371" s="93"/>
      <c r="IF371" s="93"/>
      <c r="IG371" s="93"/>
    </row>
    <row r="372" spans="1:241" s="80" customFormat="1" ht="21" customHeight="1">
      <c r="A372" s="88" t="s">
        <v>2266</v>
      </c>
      <c r="B372" s="91" t="s">
        <v>2267</v>
      </c>
      <c r="C372" s="91" t="s">
        <v>1699</v>
      </c>
      <c r="D372" s="94" t="s">
        <v>1684</v>
      </c>
      <c r="E372" s="95" t="s">
        <v>55</v>
      </c>
      <c r="F372" s="96" t="s">
        <v>2249</v>
      </c>
      <c r="G372" s="96" t="s">
        <v>2250</v>
      </c>
      <c r="H372" s="37" t="s">
        <v>2251</v>
      </c>
      <c r="I372" s="92">
        <v>900</v>
      </c>
      <c r="J372" s="93"/>
      <c r="K372" s="93"/>
      <c r="L372" s="93"/>
      <c r="M372" s="93"/>
      <c r="N372" s="93"/>
      <c r="O372" s="93"/>
      <c r="P372" s="93"/>
      <c r="Q372" s="93"/>
      <c r="R372" s="93"/>
      <c r="S372" s="93"/>
      <c r="T372" s="93"/>
      <c r="U372" s="93"/>
      <c r="V372" s="93"/>
      <c r="W372" s="93"/>
      <c r="X372" s="93"/>
      <c r="Y372" s="93"/>
      <c r="Z372" s="93"/>
      <c r="AA372" s="93"/>
      <c r="AB372" s="93"/>
      <c r="AC372" s="93"/>
      <c r="AD372" s="93"/>
      <c r="AE372" s="93"/>
      <c r="AF372" s="93"/>
      <c r="AG372" s="93"/>
      <c r="AH372" s="93"/>
      <c r="AI372" s="93"/>
      <c r="AJ372" s="93"/>
      <c r="AK372" s="93"/>
      <c r="AL372" s="93"/>
      <c r="AM372" s="93"/>
      <c r="AN372" s="93"/>
      <c r="AO372" s="93"/>
      <c r="AP372" s="93"/>
      <c r="AQ372" s="93"/>
      <c r="AR372" s="93"/>
      <c r="AS372" s="93"/>
      <c r="AT372" s="93"/>
      <c r="AU372" s="93"/>
      <c r="AV372" s="93"/>
      <c r="AW372" s="93"/>
      <c r="AX372" s="93"/>
      <c r="AY372" s="93"/>
      <c r="AZ372" s="93"/>
      <c r="BA372" s="93"/>
      <c r="BB372" s="93"/>
      <c r="BC372" s="93"/>
      <c r="BD372" s="93"/>
      <c r="BE372" s="93"/>
      <c r="BF372" s="93"/>
      <c r="BG372" s="93"/>
      <c r="BH372" s="93"/>
      <c r="BI372" s="93"/>
      <c r="BJ372" s="93"/>
      <c r="BK372" s="93"/>
      <c r="BL372" s="93"/>
      <c r="BM372" s="93"/>
      <c r="BN372" s="93"/>
      <c r="BO372" s="93"/>
      <c r="BP372" s="93"/>
      <c r="BQ372" s="93"/>
      <c r="BR372" s="93"/>
      <c r="BS372" s="93"/>
      <c r="BT372" s="93"/>
      <c r="BU372" s="93"/>
      <c r="BV372" s="93"/>
      <c r="BW372" s="93"/>
      <c r="BX372" s="93"/>
      <c r="BY372" s="93"/>
      <c r="BZ372" s="93"/>
      <c r="CA372" s="93"/>
      <c r="CB372" s="93"/>
      <c r="CC372" s="93"/>
      <c r="CD372" s="93"/>
      <c r="CE372" s="93"/>
      <c r="CF372" s="93"/>
      <c r="CG372" s="93"/>
      <c r="CH372" s="93"/>
      <c r="CI372" s="93"/>
      <c r="CJ372" s="93"/>
      <c r="CK372" s="93"/>
      <c r="CL372" s="93"/>
      <c r="CM372" s="93"/>
      <c r="CN372" s="93"/>
      <c r="CO372" s="93"/>
      <c r="CP372" s="93"/>
      <c r="CQ372" s="93"/>
      <c r="CR372" s="93"/>
      <c r="CS372" s="93"/>
      <c r="CT372" s="93"/>
      <c r="CU372" s="93"/>
      <c r="CV372" s="93"/>
      <c r="CW372" s="93"/>
      <c r="CX372" s="93"/>
      <c r="CY372" s="93"/>
      <c r="CZ372" s="93"/>
      <c r="DA372" s="93"/>
      <c r="DB372" s="93"/>
      <c r="DC372" s="93"/>
      <c r="DD372" s="93"/>
      <c r="DE372" s="93"/>
      <c r="DF372" s="93"/>
      <c r="DG372" s="93"/>
      <c r="DH372" s="93"/>
      <c r="DI372" s="93"/>
      <c r="DJ372" s="93"/>
      <c r="DK372" s="93"/>
      <c r="DL372" s="93"/>
      <c r="DM372" s="93"/>
      <c r="DN372" s="93"/>
      <c r="DO372" s="93"/>
      <c r="DP372" s="93"/>
      <c r="DQ372" s="93"/>
      <c r="DR372" s="93"/>
      <c r="DS372" s="93"/>
      <c r="DT372" s="93"/>
      <c r="DU372" s="93"/>
      <c r="DV372" s="93"/>
      <c r="DW372" s="93"/>
      <c r="DX372" s="93"/>
      <c r="DY372" s="93"/>
      <c r="DZ372" s="93"/>
      <c r="EA372" s="93"/>
      <c r="EB372" s="93"/>
      <c r="EC372" s="93"/>
      <c r="ED372" s="93"/>
      <c r="EE372" s="93"/>
      <c r="EF372" s="93"/>
      <c r="EG372" s="93"/>
      <c r="EH372" s="93"/>
      <c r="EI372" s="93"/>
      <c r="EJ372" s="93"/>
      <c r="EK372" s="93"/>
      <c r="EL372" s="93"/>
      <c r="EM372" s="93"/>
      <c r="EN372" s="93"/>
      <c r="EO372" s="93"/>
      <c r="EP372" s="93"/>
      <c r="EQ372" s="93"/>
      <c r="ER372" s="93"/>
      <c r="ES372" s="93"/>
      <c r="ET372" s="93"/>
      <c r="EU372" s="93"/>
      <c r="EV372" s="93"/>
      <c r="EW372" s="93"/>
      <c r="EX372" s="93"/>
      <c r="EY372" s="93"/>
      <c r="EZ372" s="93"/>
      <c r="FA372" s="93"/>
      <c r="FB372" s="93"/>
      <c r="FC372" s="93"/>
      <c r="FD372" s="93"/>
      <c r="FE372" s="93"/>
      <c r="FF372" s="93"/>
      <c r="FG372" s="93"/>
      <c r="FH372" s="93"/>
      <c r="FI372" s="93"/>
      <c r="FJ372" s="93"/>
      <c r="FK372" s="93"/>
      <c r="FL372" s="93"/>
      <c r="FM372" s="93"/>
      <c r="FN372" s="93"/>
      <c r="FO372" s="93"/>
      <c r="FP372" s="93"/>
      <c r="FQ372" s="93"/>
      <c r="FR372" s="93"/>
      <c r="FS372" s="93"/>
      <c r="FT372" s="93"/>
      <c r="FU372" s="93"/>
      <c r="FV372" s="93"/>
      <c r="FW372" s="93"/>
      <c r="FX372" s="93"/>
      <c r="FY372" s="93"/>
      <c r="FZ372" s="93"/>
      <c r="GA372" s="93"/>
      <c r="GB372" s="93"/>
      <c r="GC372" s="93"/>
      <c r="GD372" s="93"/>
      <c r="GE372" s="93"/>
      <c r="GF372" s="93"/>
      <c r="GG372" s="93"/>
      <c r="GH372" s="93"/>
      <c r="GI372" s="93"/>
      <c r="GJ372" s="93"/>
      <c r="GK372" s="93"/>
      <c r="GL372" s="93"/>
      <c r="GM372" s="93"/>
      <c r="GN372" s="93"/>
      <c r="GO372" s="93"/>
      <c r="GP372" s="93"/>
      <c r="GQ372" s="93"/>
      <c r="GR372" s="93"/>
      <c r="GS372" s="93"/>
      <c r="GT372" s="93"/>
      <c r="GU372" s="93"/>
      <c r="GV372" s="93"/>
      <c r="GW372" s="93"/>
      <c r="GX372" s="93"/>
      <c r="GY372" s="93"/>
      <c r="GZ372" s="93"/>
      <c r="HA372" s="93"/>
      <c r="HB372" s="93"/>
      <c r="HC372" s="93"/>
      <c r="HD372" s="93"/>
      <c r="HE372" s="93"/>
      <c r="HF372" s="93"/>
      <c r="HG372" s="93"/>
      <c r="HH372" s="93"/>
      <c r="HI372" s="93"/>
      <c r="HJ372" s="93"/>
      <c r="HK372" s="93"/>
      <c r="HL372" s="93"/>
      <c r="HM372" s="93"/>
      <c r="HN372" s="93"/>
      <c r="HO372" s="93"/>
      <c r="HP372" s="93"/>
      <c r="HQ372" s="93"/>
      <c r="HR372" s="93"/>
      <c r="HS372" s="93"/>
      <c r="HT372" s="93"/>
      <c r="HU372" s="93"/>
      <c r="HV372" s="93"/>
      <c r="HW372" s="93"/>
      <c r="HX372" s="93"/>
      <c r="HY372" s="93"/>
      <c r="HZ372" s="93"/>
      <c r="IA372" s="93"/>
      <c r="IB372" s="93"/>
      <c r="IC372" s="93"/>
      <c r="ID372" s="93"/>
      <c r="IE372" s="93"/>
      <c r="IF372" s="93"/>
      <c r="IG372" s="93"/>
    </row>
    <row r="373" spans="1:241" s="80" customFormat="1" ht="21" customHeight="1">
      <c r="A373" s="88" t="s">
        <v>2268</v>
      </c>
      <c r="B373" s="91" t="s">
        <v>2269</v>
      </c>
      <c r="C373" s="91" t="s">
        <v>1706</v>
      </c>
      <c r="D373" s="94" t="s">
        <v>1684</v>
      </c>
      <c r="E373" s="95" t="s">
        <v>55</v>
      </c>
      <c r="F373" s="96" t="s">
        <v>2249</v>
      </c>
      <c r="G373" s="96" t="s">
        <v>2250</v>
      </c>
      <c r="H373" s="37" t="s">
        <v>2251</v>
      </c>
      <c r="I373" s="92">
        <v>900</v>
      </c>
      <c r="J373" s="93"/>
      <c r="K373" s="93"/>
      <c r="L373" s="93"/>
      <c r="M373" s="93"/>
      <c r="N373" s="93"/>
      <c r="O373" s="93"/>
      <c r="P373" s="93"/>
      <c r="Q373" s="93"/>
      <c r="R373" s="93"/>
      <c r="S373" s="93"/>
      <c r="T373" s="93"/>
      <c r="U373" s="93"/>
      <c r="V373" s="93"/>
      <c r="W373" s="93"/>
      <c r="X373" s="93"/>
      <c r="Y373" s="93"/>
      <c r="Z373" s="93"/>
      <c r="AA373" s="93"/>
      <c r="AB373" s="93"/>
      <c r="AC373" s="93"/>
      <c r="AD373" s="93"/>
      <c r="AE373" s="93"/>
      <c r="AF373" s="93"/>
      <c r="AG373" s="93"/>
      <c r="AH373" s="93"/>
      <c r="AI373" s="93"/>
      <c r="AJ373" s="93"/>
      <c r="AK373" s="93"/>
      <c r="AL373" s="93"/>
      <c r="AM373" s="93"/>
      <c r="AN373" s="93"/>
      <c r="AO373" s="93"/>
      <c r="AP373" s="93"/>
      <c r="AQ373" s="93"/>
      <c r="AR373" s="93"/>
      <c r="AS373" s="93"/>
      <c r="AT373" s="93"/>
      <c r="AU373" s="93"/>
      <c r="AV373" s="93"/>
      <c r="AW373" s="93"/>
      <c r="AX373" s="93"/>
      <c r="AY373" s="93"/>
      <c r="AZ373" s="93"/>
      <c r="BA373" s="93"/>
      <c r="BB373" s="93"/>
      <c r="BC373" s="93"/>
      <c r="BD373" s="93"/>
      <c r="BE373" s="93"/>
      <c r="BF373" s="93"/>
      <c r="BG373" s="93"/>
      <c r="BH373" s="93"/>
      <c r="BI373" s="93"/>
      <c r="BJ373" s="93"/>
      <c r="BK373" s="93"/>
      <c r="BL373" s="93"/>
      <c r="BM373" s="93"/>
      <c r="BN373" s="93"/>
      <c r="BO373" s="93"/>
      <c r="BP373" s="93"/>
      <c r="BQ373" s="93"/>
      <c r="BR373" s="93"/>
      <c r="BS373" s="93"/>
      <c r="BT373" s="93"/>
      <c r="BU373" s="93"/>
      <c r="BV373" s="93"/>
      <c r="BW373" s="93"/>
      <c r="BX373" s="93"/>
      <c r="BY373" s="93"/>
      <c r="BZ373" s="93"/>
      <c r="CA373" s="93"/>
      <c r="CB373" s="93"/>
      <c r="CC373" s="93"/>
      <c r="CD373" s="93"/>
      <c r="CE373" s="93"/>
      <c r="CF373" s="93"/>
      <c r="CG373" s="93"/>
      <c r="CH373" s="93"/>
      <c r="CI373" s="93"/>
      <c r="CJ373" s="93"/>
      <c r="CK373" s="93"/>
      <c r="CL373" s="93"/>
      <c r="CM373" s="93"/>
      <c r="CN373" s="93"/>
      <c r="CO373" s="93"/>
      <c r="CP373" s="93"/>
      <c r="CQ373" s="93"/>
      <c r="CR373" s="93"/>
      <c r="CS373" s="93"/>
      <c r="CT373" s="93"/>
      <c r="CU373" s="93"/>
      <c r="CV373" s="93"/>
      <c r="CW373" s="93"/>
      <c r="CX373" s="93"/>
      <c r="CY373" s="93"/>
      <c r="CZ373" s="93"/>
      <c r="DA373" s="93"/>
      <c r="DB373" s="93"/>
      <c r="DC373" s="93"/>
      <c r="DD373" s="93"/>
      <c r="DE373" s="93"/>
      <c r="DF373" s="93"/>
      <c r="DG373" s="93"/>
      <c r="DH373" s="93"/>
      <c r="DI373" s="93"/>
      <c r="DJ373" s="93"/>
      <c r="DK373" s="93"/>
      <c r="DL373" s="93"/>
      <c r="DM373" s="93"/>
      <c r="DN373" s="93"/>
      <c r="DO373" s="93"/>
      <c r="DP373" s="93"/>
      <c r="DQ373" s="93"/>
      <c r="DR373" s="93"/>
      <c r="DS373" s="93"/>
      <c r="DT373" s="93"/>
      <c r="DU373" s="93"/>
      <c r="DV373" s="93"/>
      <c r="DW373" s="93"/>
      <c r="DX373" s="93"/>
      <c r="DY373" s="93"/>
      <c r="DZ373" s="93"/>
      <c r="EA373" s="93"/>
      <c r="EB373" s="93"/>
      <c r="EC373" s="93"/>
      <c r="ED373" s="93"/>
      <c r="EE373" s="93"/>
      <c r="EF373" s="93"/>
      <c r="EG373" s="93"/>
      <c r="EH373" s="93"/>
      <c r="EI373" s="93"/>
      <c r="EJ373" s="93"/>
      <c r="EK373" s="93"/>
      <c r="EL373" s="93"/>
      <c r="EM373" s="93"/>
      <c r="EN373" s="93"/>
      <c r="EO373" s="93"/>
      <c r="EP373" s="93"/>
      <c r="EQ373" s="93"/>
      <c r="ER373" s="93"/>
      <c r="ES373" s="93"/>
      <c r="ET373" s="93"/>
      <c r="EU373" s="93"/>
      <c r="EV373" s="93"/>
      <c r="EW373" s="93"/>
      <c r="EX373" s="93"/>
      <c r="EY373" s="93"/>
      <c r="EZ373" s="93"/>
      <c r="FA373" s="93"/>
      <c r="FB373" s="93"/>
      <c r="FC373" s="93"/>
      <c r="FD373" s="93"/>
      <c r="FE373" s="93"/>
      <c r="FF373" s="93"/>
      <c r="FG373" s="93"/>
      <c r="FH373" s="93"/>
      <c r="FI373" s="93"/>
      <c r="FJ373" s="93"/>
      <c r="FK373" s="93"/>
      <c r="FL373" s="93"/>
      <c r="FM373" s="93"/>
      <c r="FN373" s="93"/>
      <c r="FO373" s="93"/>
      <c r="FP373" s="93"/>
      <c r="FQ373" s="93"/>
      <c r="FR373" s="93"/>
      <c r="FS373" s="93"/>
      <c r="FT373" s="93"/>
      <c r="FU373" s="93"/>
      <c r="FV373" s="93"/>
      <c r="FW373" s="93"/>
      <c r="FX373" s="93"/>
      <c r="FY373" s="93"/>
      <c r="FZ373" s="93"/>
      <c r="GA373" s="93"/>
      <c r="GB373" s="93"/>
      <c r="GC373" s="93"/>
      <c r="GD373" s="93"/>
      <c r="GE373" s="93"/>
      <c r="GF373" s="93"/>
      <c r="GG373" s="93"/>
      <c r="GH373" s="93"/>
      <c r="GI373" s="93"/>
      <c r="GJ373" s="93"/>
      <c r="GK373" s="93"/>
      <c r="GL373" s="93"/>
      <c r="GM373" s="93"/>
      <c r="GN373" s="93"/>
      <c r="GO373" s="93"/>
      <c r="GP373" s="93"/>
      <c r="GQ373" s="93"/>
      <c r="GR373" s="93"/>
      <c r="GS373" s="93"/>
      <c r="GT373" s="93"/>
      <c r="GU373" s="93"/>
      <c r="GV373" s="93"/>
      <c r="GW373" s="93"/>
      <c r="GX373" s="93"/>
      <c r="GY373" s="93"/>
      <c r="GZ373" s="93"/>
      <c r="HA373" s="93"/>
      <c r="HB373" s="93"/>
      <c r="HC373" s="93"/>
      <c r="HD373" s="93"/>
      <c r="HE373" s="93"/>
      <c r="HF373" s="93"/>
      <c r="HG373" s="93"/>
      <c r="HH373" s="93"/>
      <c r="HI373" s="93"/>
      <c r="HJ373" s="93"/>
      <c r="HK373" s="93"/>
      <c r="HL373" s="93"/>
      <c r="HM373" s="93"/>
      <c r="HN373" s="93"/>
      <c r="HO373" s="93"/>
      <c r="HP373" s="93"/>
      <c r="HQ373" s="93"/>
      <c r="HR373" s="93"/>
      <c r="HS373" s="93"/>
      <c r="HT373" s="93"/>
      <c r="HU373" s="93"/>
      <c r="HV373" s="93"/>
      <c r="HW373" s="93"/>
      <c r="HX373" s="93"/>
      <c r="HY373" s="93"/>
      <c r="HZ373" s="93"/>
      <c r="IA373" s="93"/>
      <c r="IB373" s="93"/>
      <c r="IC373" s="93"/>
      <c r="ID373" s="93"/>
      <c r="IE373" s="93"/>
      <c r="IF373" s="93"/>
      <c r="IG373" s="93"/>
    </row>
    <row r="374" spans="1:241" s="80" customFormat="1" ht="21" customHeight="1">
      <c r="A374" s="88" t="s">
        <v>2270</v>
      </c>
      <c r="B374" s="91" t="s">
        <v>2271</v>
      </c>
      <c r="C374" s="91" t="s">
        <v>1706</v>
      </c>
      <c r="D374" s="94" t="s">
        <v>1684</v>
      </c>
      <c r="E374" s="95" t="s">
        <v>55</v>
      </c>
      <c r="F374" s="96" t="s">
        <v>2249</v>
      </c>
      <c r="G374" s="96" t="s">
        <v>2250</v>
      </c>
      <c r="H374" s="37" t="s">
        <v>2251</v>
      </c>
      <c r="I374" s="92">
        <v>900</v>
      </c>
      <c r="J374" s="93"/>
      <c r="K374" s="93"/>
      <c r="L374" s="93"/>
      <c r="M374" s="93"/>
      <c r="N374" s="93"/>
      <c r="O374" s="93"/>
      <c r="P374" s="93"/>
      <c r="Q374" s="93"/>
      <c r="R374" s="93"/>
      <c r="S374" s="93"/>
      <c r="T374" s="93"/>
      <c r="U374" s="93"/>
      <c r="V374" s="93"/>
      <c r="W374" s="93"/>
      <c r="X374" s="93"/>
      <c r="Y374" s="93"/>
      <c r="Z374" s="93"/>
      <c r="AA374" s="93"/>
      <c r="AB374" s="93"/>
      <c r="AC374" s="93"/>
      <c r="AD374" s="93"/>
      <c r="AE374" s="93"/>
      <c r="AF374" s="93"/>
      <c r="AG374" s="93"/>
      <c r="AH374" s="93"/>
      <c r="AI374" s="93"/>
      <c r="AJ374" s="93"/>
      <c r="AK374" s="93"/>
      <c r="AL374" s="93"/>
      <c r="AM374" s="93"/>
      <c r="AN374" s="93"/>
      <c r="AO374" s="93"/>
      <c r="AP374" s="93"/>
      <c r="AQ374" s="93"/>
      <c r="AR374" s="93"/>
      <c r="AS374" s="93"/>
      <c r="AT374" s="93"/>
      <c r="AU374" s="93"/>
      <c r="AV374" s="93"/>
      <c r="AW374" s="93"/>
      <c r="AX374" s="93"/>
      <c r="AY374" s="93"/>
      <c r="AZ374" s="93"/>
      <c r="BA374" s="93"/>
      <c r="BB374" s="93"/>
      <c r="BC374" s="93"/>
      <c r="BD374" s="93"/>
      <c r="BE374" s="93"/>
      <c r="BF374" s="93"/>
      <c r="BG374" s="93"/>
      <c r="BH374" s="93"/>
      <c r="BI374" s="93"/>
      <c r="BJ374" s="93"/>
      <c r="BK374" s="93"/>
      <c r="BL374" s="93"/>
      <c r="BM374" s="93"/>
      <c r="BN374" s="93"/>
      <c r="BO374" s="93"/>
      <c r="BP374" s="93"/>
      <c r="BQ374" s="93"/>
      <c r="BR374" s="93"/>
      <c r="BS374" s="93"/>
      <c r="BT374" s="93"/>
      <c r="BU374" s="93"/>
      <c r="BV374" s="93"/>
      <c r="BW374" s="93"/>
      <c r="BX374" s="93"/>
      <c r="BY374" s="93"/>
      <c r="BZ374" s="93"/>
      <c r="CA374" s="93"/>
      <c r="CB374" s="93"/>
      <c r="CC374" s="93"/>
      <c r="CD374" s="93"/>
      <c r="CE374" s="93"/>
      <c r="CF374" s="93"/>
      <c r="CG374" s="93"/>
      <c r="CH374" s="93"/>
      <c r="CI374" s="93"/>
      <c r="CJ374" s="93"/>
      <c r="CK374" s="93"/>
      <c r="CL374" s="93"/>
      <c r="CM374" s="93"/>
      <c r="CN374" s="93"/>
      <c r="CO374" s="93"/>
      <c r="CP374" s="93"/>
      <c r="CQ374" s="93"/>
      <c r="CR374" s="93"/>
      <c r="CS374" s="93"/>
      <c r="CT374" s="93"/>
      <c r="CU374" s="93"/>
      <c r="CV374" s="93"/>
      <c r="CW374" s="93"/>
      <c r="CX374" s="93"/>
      <c r="CY374" s="93"/>
      <c r="CZ374" s="93"/>
      <c r="DA374" s="93"/>
      <c r="DB374" s="93"/>
      <c r="DC374" s="93"/>
      <c r="DD374" s="93"/>
      <c r="DE374" s="93"/>
      <c r="DF374" s="93"/>
      <c r="DG374" s="93"/>
      <c r="DH374" s="93"/>
      <c r="DI374" s="93"/>
      <c r="DJ374" s="93"/>
      <c r="DK374" s="93"/>
      <c r="DL374" s="93"/>
      <c r="DM374" s="93"/>
      <c r="DN374" s="93"/>
      <c r="DO374" s="93"/>
      <c r="DP374" s="93"/>
      <c r="DQ374" s="93"/>
      <c r="DR374" s="93"/>
      <c r="DS374" s="93"/>
      <c r="DT374" s="93"/>
      <c r="DU374" s="93"/>
      <c r="DV374" s="93"/>
      <c r="DW374" s="93"/>
      <c r="DX374" s="93"/>
      <c r="DY374" s="93"/>
      <c r="DZ374" s="93"/>
      <c r="EA374" s="93"/>
      <c r="EB374" s="93"/>
      <c r="EC374" s="93"/>
      <c r="ED374" s="93"/>
      <c r="EE374" s="93"/>
      <c r="EF374" s="93"/>
      <c r="EG374" s="93"/>
      <c r="EH374" s="93"/>
      <c r="EI374" s="93"/>
      <c r="EJ374" s="93"/>
      <c r="EK374" s="93"/>
      <c r="EL374" s="93"/>
      <c r="EM374" s="93"/>
      <c r="EN374" s="93"/>
      <c r="EO374" s="93"/>
      <c r="EP374" s="93"/>
      <c r="EQ374" s="93"/>
      <c r="ER374" s="93"/>
      <c r="ES374" s="93"/>
      <c r="ET374" s="93"/>
      <c r="EU374" s="93"/>
      <c r="EV374" s="93"/>
      <c r="EW374" s="93"/>
      <c r="EX374" s="93"/>
      <c r="EY374" s="93"/>
      <c r="EZ374" s="93"/>
      <c r="FA374" s="93"/>
      <c r="FB374" s="93"/>
      <c r="FC374" s="93"/>
      <c r="FD374" s="93"/>
      <c r="FE374" s="93"/>
      <c r="FF374" s="93"/>
      <c r="FG374" s="93"/>
      <c r="FH374" s="93"/>
      <c r="FI374" s="93"/>
      <c r="FJ374" s="93"/>
      <c r="FK374" s="93"/>
      <c r="FL374" s="93"/>
      <c r="FM374" s="93"/>
      <c r="FN374" s="93"/>
      <c r="FO374" s="93"/>
      <c r="FP374" s="93"/>
      <c r="FQ374" s="93"/>
      <c r="FR374" s="93"/>
      <c r="FS374" s="93"/>
      <c r="FT374" s="93"/>
      <c r="FU374" s="93"/>
      <c r="FV374" s="93"/>
      <c r="FW374" s="93"/>
      <c r="FX374" s="93"/>
      <c r="FY374" s="93"/>
      <c r="FZ374" s="93"/>
      <c r="GA374" s="93"/>
      <c r="GB374" s="93"/>
      <c r="GC374" s="93"/>
      <c r="GD374" s="93"/>
      <c r="GE374" s="93"/>
      <c r="GF374" s="93"/>
      <c r="GG374" s="93"/>
      <c r="GH374" s="93"/>
      <c r="GI374" s="93"/>
      <c r="GJ374" s="93"/>
      <c r="GK374" s="93"/>
      <c r="GL374" s="93"/>
      <c r="GM374" s="93"/>
      <c r="GN374" s="93"/>
      <c r="GO374" s="93"/>
      <c r="GP374" s="93"/>
      <c r="GQ374" s="93"/>
      <c r="GR374" s="93"/>
      <c r="GS374" s="93"/>
      <c r="GT374" s="93"/>
      <c r="GU374" s="93"/>
      <c r="GV374" s="93"/>
      <c r="GW374" s="93"/>
      <c r="GX374" s="93"/>
      <c r="GY374" s="93"/>
      <c r="GZ374" s="93"/>
      <c r="HA374" s="93"/>
      <c r="HB374" s="93"/>
      <c r="HC374" s="93"/>
      <c r="HD374" s="93"/>
      <c r="HE374" s="93"/>
      <c r="HF374" s="93"/>
      <c r="HG374" s="93"/>
      <c r="HH374" s="93"/>
      <c r="HI374" s="93"/>
      <c r="HJ374" s="93"/>
      <c r="HK374" s="93"/>
      <c r="HL374" s="93"/>
      <c r="HM374" s="93"/>
      <c r="HN374" s="93"/>
      <c r="HO374" s="93"/>
      <c r="HP374" s="93"/>
      <c r="HQ374" s="93"/>
      <c r="HR374" s="93"/>
      <c r="HS374" s="93"/>
      <c r="HT374" s="93"/>
      <c r="HU374" s="93"/>
      <c r="HV374" s="93"/>
      <c r="HW374" s="93"/>
      <c r="HX374" s="93"/>
      <c r="HY374" s="93"/>
      <c r="HZ374" s="93"/>
      <c r="IA374" s="93"/>
      <c r="IB374" s="93"/>
      <c r="IC374" s="93"/>
      <c r="ID374" s="93"/>
      <c r="IE374" s="93"/>
      <c r="IF374" s="93"/>
      <c r="IG374" s="93"/>
    </row>
    <row r="375" spans="1:241" s="80" customFormat="1" ht="21" customHeight="1">
      <c r="A375" s="88" t="s">
        <v>2272</v>
      </c>
      <c r="B375" s="91" t="s">
        <v>2273</v>
      </c>
      <c r="C375" s="91" t="s">
        <v>1716</v>
      </c>
      <c r="D375" s="94" t="s">
        <v>1684</v>
      </c>
      <c r="E375" s="95" t="s">
        <v>55</v>
      </c>
      <c r="F375" s="96" t="s">
        <v>2249</v>
      </c>
      <c r="G375" s="96" t="s">
        <v>2250</v>
      </c>
      <c r="H375" s="37" t="s">
        <v>2251</v>
      </c>
      <c r="I375" s="92">
        <v>900</v>
      </c>
      <c r="J375" s="93"/>
      <c r="K375" s="93"/>
      <c r="L375" s="93"/>
      <c r="M375" s="93"/>
      <c r="N375" s="93"/>
      <c r="O375" s="93"/>
      <c r="P375" s="93"/>
      <c r="Q375" s="93"/>
      <c r="R375" s="93"/>
      <c r="S375" s="93"/>
      <c r="T375" s="93"/>
      <c r="U375" s="93"/>
      <c r="V375" s="93"/>
      <c r="W375" s="93"/>
      <c r="X375" s="93"/>
      <c r="Y375" s="93"/>
      <c r="Z375" s="93"/>
      <c r="AA375" s="93"/>
      <c r="AB375" s="93"/>
      <c r="AC375" s="93"/>
      <c r="AD375" s="93"/>
      <c r="AE375" s="93"/>
      <c r="AF375" s="93"/>
      <c r="AG375" s="93"/>
      <c r="AH375" s="93"/>
      <c r="AI375" s="93"/>
      <c r="AJ375" s="93"/>
      <c r="AK375" s="93"/>
      <c r="AL375" s="93"/>
      <c r="AM375" s="93"/>
      <c r="AN375" s="93"/>
      <c r="AO375" s="93"/>
      <c r="AP375" s="93"/>
      <c r="AQ375" s="93"/>
      <c r="AR375" s="93"/>
      <c r="AS375" s="93"/>
      <c r="AT375" s="93"/>
      <c r="AU375" s="93"/>
      <c r="AV375" s="93"/>
      <c r="AW375" s="93"/>
      <c r="AX375" s="93"/>
      <c r="AY375" s="93"/>
      <c r="AZ375" s="93"/>
      <c r="BA375" s="93"/>
      <c r="BB375" s="93"/>
      <c r="BC375" s="93"/>
      <c r="BD375" s="93"/>
      <c r="BE375" s="93"/>
      <c r="BF375" s="93"/>
      <c r="BG375" s="93"/>
      <c r="BH375" s="93"/>
      <c r="BI375" s="93"/>
      <c r="BJ375" s="93"/>
      <c r="BK375" s="93"/>
      <c r="BL375" s="93"/>
      <c r="BM375" s="93"/>
      <c r="BN375" s="93"/>
      <c r="BO375" s="93"/>
      <c r="BP375" s="93"/>
      <c r="BQ375" s="93"/>
      <c r="BR375" s="93"/>
      <c r="BS375" s="93"/>
      <c r="BT375" s="93"/>
      <c r="BU375" s="93"/>
      <c r="BV375" s="93"/>
      <c r="BW375" s="93"/>
      <c r="BX375" s="93"/>
      <c r="BY375" s="93"/>
      <c r="BZ375" s="93"/>
      <c r="CA375" s="93"/>
      <c r="CB375" s="93"/>
      <c r="CC375" s="93"/>
      <c r="CD375" s="93"/>
      <c r="CE375" s="93"/>
      <c r="CF375" s="93"/>
      <c r="CG375" s="93"/>
      <c r="CH375" s="93"/>
      <c r="CI375" s="93"/>
      <c r="CJ375" s="93"/>
      <c r="CK375" s="93"/>
      <c r="CL375" s="93"/>
      <c r="CM375" s="93"/>
      <c r="CN375" s="93"/>
      <c r="CO375" s="93"/>
      <c r="CP375" s="93"/>
      <c r="CQ375" s="93"/>
      <c r="CR375" s="93"/>
      <c r="CS375" s="93"/>
      <c r="CT375" s="93"/>
      <c r="CU375" s="93"/>
      <c r="CV375" s="93"/>
      <c r="CW375" s="93"/>
      <c r="CX375" s="93"/>
      <c r="CY375" s="93"/>
      <c r="CZ375" s="93"/>
      <c r="DA375" s="93"/>
      <c r="DB375" s="93"/>
      <c r="DC375" s="93"/>
      <c r="DD375" s="93"/>
      <c r="DE375" s="93"/>
      <c r="DF375" s="93"/>
      <c r="DG375" s="93"/>
      <c r="DH375" s="93"/>
      <c r="DI375" s="93"/>
      <c r="DJ375" s="93"/>
      <c r="DK375" s="93"/>
      <c r="DL375" s="93"/>
      <c r="DM375" s="93"/>
      <c r="DN375" s="93"/>
      <c r="DO375" s="93"/>
      <c r="DP375" s="93"/>
      <c r="DQ375" s="93"/>
      <c r="DR375" s="93"/>
      <c r="DS375" s="93"/>
      <c r="DT375" s="93"/>
      <c r="DU375" s="93"/>
      <c r="DV375" s="93"/>
      <c r="DW375" s="93"/>
      <c r="DX375" s="93"/>
      <c r="DY375" s="93"/>
      <c r="DZ375" s="93"/>
      <c r="EA375" s="93"/>
      <c r="EB375" s="93"/>
      <c r="EC375" s="93"/>
      <c r="ED375" s="93"/>
      <c r="EE375" s="93"/>
      <c r="EF375" s="93"/>
      <c r="EG375" s="93"/>
      <c r="EH375" s="93"/>
      <c r="EI375" s="93"/>
      <c r="EJ375" s="93"/>
      <c r="EK375" s="93"/>
      <c r="EL375" s="93"/>
      <c r="EM375" s="93"/>
      <c r="EN375" s="93"/>
      <c r="EO375" s="93"/>
      <c r="EP375" s="93"/>
      <c r="EQ375" s="93"/>
      <c r="ER375" s="93"/>
      <c r="ES375" s="93"/>
      <c r="ET375" s="93"/>
      <c r="EU375" s="93"/>
      <c r="EV375" s="93"/>
      <c r="EW375" s="93"/>
      <c r="EX375" s="93"/>
      <c r="EY375" s="93"/>
      <c r="EZ375" s="93"/>
      <c r="FA375" s="93"/>
      <c r="FB375" s="93"/>
      <c r="FC375" s="93"/>
      <c r="FD375" s="93"/>
      <c r="FE375" s="93"/>
      <c r="FF375" s="93"/>
      <c r="FG375" s="93"/>
      <c r="FH375" s="93"/>
      <c r="FI375" s="93"/>
      <c r="FJ375" s="93"/>
      <c r="FK375" s="93"/>
      <c r="FL375" s="93"/>
      <c r="FM375" s="93"/>
      <c r="FN375" s="93"/>
      <c r="FO375" s="93"/>
      <c r="FP375" s="93"/>
      <c r="FQ375" s="93"/>
      <c r="FR375" s="93"/>
      <c r="FS375" s="93"/>
      <c r="FT375" s="93"/>
      <c r="FU375" s="93"/>
      <c r="FV375" s="93"/>
      <c r="FW375" s="93"/>
      <c r="FX375" s="93"/>
      <c r="FY375" s="93"/>
      <c r="FZ375" s="93"/>
      <c r="GA375" s="93"/>
      <c r="GB375" s="93"/>
      <c r="GC375" s="93"/>
      <c r="GD375" s="93"/>
      <c r="GE375" s="93"/>
      <c r="GF375" s="93"/>
      <c r="GG375" s="93"/>
      <c r="GH375" s="93"/>
      <c r="GI375" s="93"/>
      <c r="GJ375" s="93"/>
      <c r="GK375" s="93"/>
      <c r="GL375" s="93"/>
      <c r="GM375" s="93"/>
      <c r="GN375" s="93"/>
      <c r="GO375" s="93"/>
      <c r="GP375" s="93"/>
      <c r="GQ375" s="93"/>
      <c r="GR375" s="93"/>
      <c r="GS375" s="93"/>
      <c r="GT375" s="93"/>
      <c r="GU375" s="93"/>
      <c r="GV375" s="93"/>
      <c r="GW375" s="93"/>
      <c r="GX375" s="93"/>
      <c r="GY375" s="93"/>
      <c r="GZ375" s="93"/>
      <c r="HA375" s="93"/>
      <c r="HB375" s="93"/>
      <c r="HC375" s="93"/>
      <c r="HD375" s="93"/>
      <c r="HE375" s="93"/>
      <c r="HF375" s="93"/>
      <c r="HG375" s="93"/>
      <c r="HH375" s="93"/>
      <c r="HI375" s="93"/>
      <c r="HJ375" s="93"/>
      <c r="HK375" s="93"/>
      <c r="HL375" s="93"/>
      <c r="HM375" s="93"/>
      <c r="HN375" s="93"/>
      <c r="HO375" s="93"/>
      <c r="HP375" s="93"/>
      <c r="HQ375" s="93"/>
      <c r="HR375" s="93"/>
      <c r="HS375" s="93"/>
      <c r="HT375" s="93"/>
      <c r="HU375" s="93"/>
      <c r="HV375" s="93"/>
      <c r="HW375" s="93"/>
      <c r="HX375" s="93"/>
      <c r="HY375" s="93"/>
      <c r="HZ375" s="93"/>
      <c r="IA375" s="93"/>
      <c r="IB375" s="93"/>
      <c r="IC375" s="93"/>
      <c r="ID375" s="93"/>
      <c r="IE375" s="93"/>
      <c r="IF375" s="93"/>
      <c r="IG375" s="93"/>
    </row>
    <row r="376" spans="1:241" s="80" customFormat="1" ht="21" customHeight="1">
      <c r="A376" s="88" t="s">
        <v>2274</v>
      </c>
      <c r="B376" s="91" t="s">
        <v>2275</v>
      </c>
      <c r="C376" s="91" t="s">
        <v>1714</v>
      </c>
      <c r="D376" s="94" t="s">
        <v>1684</v>
      </c>
      <c r="E376" s="95" t="s">
        <v>55</v>
      </c>
      <c r="F376" s="96" t="s">
        <v>2249</v>
      </c>
      <c r="G376" s="96" t="s">
        <v>2250</v>
      </c>
      <c r="H376" s="37" t="s">
        <v>2251</v>
      </c>
      <c r="I376" s="92">
        <v>900</v>
      </c>
      <c r="J376" s="93"/>
      <c r="K376" s="93"/>
      <c r="L376" s="93"/>
      <c r="M376" s="93"/>
      <c r="N376" s="93"/>
      <c r="O376" s="93"/>
      <c r="P376" s="93"/>
      <c r="Q376" s="93"/>
      <c r="R376" s="93"/>
      <c r="S376" s="93"/>
      <c r="T376" s="93"/>
      <c r="U376" s="93"/>
      <c r="V376" s="93"/>
      <c r="W376" s="93"/>
      <c r="X376" s="93"/>
      <c r="Y376" s="93"/>
      <c r="Z376" s="93"/>
      <c r="AA376" s="93"/>
      <c r="AB376" s="93"/>
      <c r="AC376" s="93"/>
      <c r="AD376" s="93"/>
      <c r="AE376" s="93"/>
      <c r="AF376" s="93"/>
      <c r="AG376" s="93"/>
      <c r="AH376" s="93"/>
      <c r="AI376" s="93"/>
      <c r="AJ376" s="93"/>
      <c r="AK376" s="93"/>
      <c r="AL376" s="93"/>
      <c r="AM376" s="93"/>
      <c r="AN376" s="93"/>
      <c r="AO376" s="93"/>
      <c r="AP376" s="93"/>
      <c r="AQ376" s="93"/>
      <c r="AR376" s="93"/>
      <c r="AS376" s="93"/>
      <c r="AT376" s="93"/>
      <c r="AU376" s="93"/>
      <c r="AV376" s="93"/>
      <c r="AW376" s="93"/>
      <c r="AX376" s="93"/>
      <c r="AY376" s="93"/>
      <c r="AZ376" s="93"/>
      <c r="BA376" s="93"/>
      <c r="BB376" s="93"/>
      <c r="BC376" s="93"/>
      <c r="BD376" s="93"/>
      <c r="BE376" s="93"/>
      <c r="BF376" s="93"/>
      <c r="BG376" s="93"/>
      <c r="BH376" s="93"/>
      <c r="BI376" s="93"/>
      <c r="BJ376" s="93"/>
      <c r="BK376" s="93"/>
      <c r="BL376" s="93"/>
      <c r="BM376" s="93"/>
      <c r="BN376" s="93"/>
      <c r="BO376" s="93"/>
      <c r="BP376" s="93"/>
      <c r="BQ376" s="93"/>
      <c r="BR376" s="93"/>
      <c r="BS376" s="93"/>
      <c r="BT376" s="93"/>
      <c r="BU376" s="93"/>
      <c r="BV376" s="93"/>
      <c r="BW376" s="93"/>
      <c r="BX376" s="93"/>
      <c r="BY376" s="93"/>
      <c r="BZ376" s="93"/>
      <c r="CA376" s="93"/>
      <c r="CB376" s="93"/>
      <c r="CC376" s="93"/>
      <c r="CD376" s="93"/>
      <c r="CE376" s="93"/>
      <c r="CF376" s="93"/>
      <c r="CG376" s="93"/>
      <c r="CH376" s="93"/>
      <c r="CI376" s="93"/>
      <c r="CJ376" s="93"/>
      <c r="CK376" s="93"/>
      <c r="CL376" s="93"/>
      <c r="CM376" s="93"/>
      <c r="CN376" s="93"/>
      <c r="CO376" s="93"/>
      <c r="CP376" s="93"/>
      <c r="CQ376" s="93"/>
      <c r="CR376" s="93"/>
      <c r="CS376" s="93"/>
      <c r="CT376" s="93"/>
      <c r="CU376" s="93"/>
      <c r="CV376" s="93"/>
      <c r="CW376" s="93"/>
      <c r="CX376" s="93"/>
      <c r="CY376" s="93"/>
      <c r="CZ376" s="93"/>
      <c r="DA376" s="93"/>
      <c r="DB376" s="93"/>
      <c r="DC376" s="93"/>
      <c r="DD376" s="93"/>
      <c r="DE376" s="93"/>
      <c r="DF376" s="93"/>
      <c r="DG376" s="93"/>
      <c r="DH376" s="93"/>
      <c r="DI376" s="93"/>
      <c r="DJ376" s="93"/>
      <c r="DK376" s="93"/>
      <c r="DL376" s="93"/>
      <c r="DM376" s="93"/>
      <c r="DN376" s="93"/>
      <c r="DO376" s="93"/>
      <c r="DP376" s="93"/>
      <c r="DQ376" s="93"/>
      <c r="DR376" s="93"/>
      <c r="DS376" s="93"/>
      <c r="DT376" s="93"/>
      <c r="DU376" s="93"/>
      <c r="DV376" s="93"/>
      <c r="DW376" s="93"/>
      <c r="DX376" s="93"/>
      <c r="DY376" s="93"/>
      <c r="DZ376" s="93"/>
      <c r="EA376" s="93"/>
      <c r="EB376" s="93"/>
      <c r="EC376" s="93"/>
      <c r="ED376" s="93"/>
      <c r="EE376" s="93"/>
      <c r="EF376" s="93"/>
      <c r="EG376" s="93"/>
      <c r="EH376" s="93"/>
      <c r="EI376" s="93"/>
      <c r="EJ376" s="93"/>
      <c r="EK376" s="93"/>
      <c r="EL376" s="93"/>
      <c r="EM376" s="93"/>
      <c r="EN376" s="93"/>
      <c r="EO376" s="93"/>
      <c r="EP376" s="93"/>
      <c r="EQ376" s="93"/>
      <c r="ER376" s="93"/>
      <c r="ES376" s="93"/>
      <c r="ET376" s="93"/>
      <c r="EU376" s="93"/>
      <c r="EV376" s="93"/>
      <c r="EW376" s="93"/>
      <c r="EX376" s="93"/>
      <c r="EY376" s="93"/>
      <c r="EZ376" s="93"/>
      <c r="FA376" s="93"/>
      <c r="FB376" s="93"/>
      <c r="FC376" s="93"/>
      <c r="FD376" s="93"/>
      <c r="FE376" s="93"/>
      <c r="FF376" s="93"/>
      <c r="FG376" s="93"/>
      <c r="FH376" s="93"/>
      <c r="FI376" s="93"/>
      <c r="FJ376" s="93"/>
      <c r="FK376" s="93"/>
      <c r="FL376" s="93"/>
      <c r="FM376" s="93"/>
      <c r="FN376" s="93"/>
      <c r="FO376" s="93"/>
      <c r="FP376" s="93"/>
      <c r="FQ376" s="93"/>
      <c r="FR376" s="93"/>
      <c r="FS376" s="93"/>
      <c r="FT376" s="93"/>
      <c r="FU376" s="93"/>
      <c r="FV376" s="93"/>
      <c r="FW376" s="93"/>
      <c r="FX376" s="93"/>
      <c r="FY376" s="93"/>
      <c r="FZ376" s="93"/>
      <c r="GA376" s="93"/>
      <c r="GB376" s="93"/>
      <c r="GC376" s="93"/>
      <c r="GD376" s="93"/>
      <c r="GE376" s="93"/>
      <c r="GF376" s="93"/>
      <c r="GG376" s="93"/>
      <c r="GH376" s="93"/>
      <c r="GI376" s="93"/>
      <c r="GJ376" s="93"/>
      <c r="GK376" s="93"/>
      <c r="GL376" s="93"/>
      <c r="GM376" s="93"/>
      <c r="GN376" s="93"/>
      <c r="GO376" s="93"/>
      <c r="GP376" s="93"/>
      <c r="GQ376" s="93"/>
      <c r="GR376" s="93"/>
      <c r="GS376" s="93"/>
      <c r="GT376" s="93"/>
      <c r="GU376" s="93"/>
      <c r="GV376" s="93"/>
      <c r="GW376" s="93"/>
      <c r="GX376" s="93"/>
      <c r="GY376" s="93"/>
      <c r="GZ376" s="93"/>
      <c r="HA376" s="93"/>
      <c r="HB376" s="93"/>
      <c r="HC376" s="93"/>
      <c r="HD376" s="93"/>
      <c r="HE376" s="93"/>
      <c r="HF376" s="93"/>
      <c r="HG376" s="93"/>
      <c r="HH376" s="93"/>
      <c r="HI376" s="93"/>
      <c r="HJ376" s="93"/>
      <c r="HK376" s="93"/>
      <c r="HL376" s="93"/>
      <c r="HM376" s="93"/>
      <c r="HN376" s="93"/>
      <c r="HO376" s="93"/>
      <c r="HP376" s="93"/>
      <c r="HQ376" s="93"/>
      <c r="HR376" s="93"/>
      <c r="HS376" s="93"/>
      <c r="HT376" s="93"/>
      <c r="HU376" s="93"/>
      <c r="HV376" s="93"/>
      <c r="HW376" s="93"/>
      <c r="HX376" s="93"/>
      <c r="HY376" s="93"/>
      <c r="HZ376" s="93"/>
      <c r="IA376" s="93"/>
      <c r="IB376" s="93"/>
      <c r="IC376" s="93"/>
      <c r="ID376" s="93"/>
      <c r="IE376" s="93"/>
      <c r="IF376" s="93"/>
      <c r="IG376" s="93"/>
    </row>
    <row r="377" spans="1:241" s="80" customFormat="1" ht="21" customHeight="1">
      <c r="A377" s="88" t="s">
        <v>2276</v>
      </c>
      <c r="B377" s="91" t="s">
        <v>2277</v>
      </c>
      <c r="C377" s="91" t="s">
        <v>1699</v>
      </c>
      <c r="D377" s="94" t="s">
        <v>1684</v>
      </c>
      <c r="E377" s="95" t="s">
        <v>55</v>
      </c>
      <c r="F377" s="96" t="s">
        <v>2249</v>
      </c>
      <c r="G377" s="96" t="s">
        <v>2250</v>
      </c>
      <c r="H377" s="37" t="s">
        <v>2251</v>
      </c>
      <c r="I377" s="92">
        <v>900</v>
      </c>
      <c r="J377" s="93"/>
      <c r="K377" s="93"/>
      <c r="L377" s="93"/>
      <c r="M377" s="93"/>
      <c r="N377" s="93"/>
      <c r="O377" s="93"/>
      <c r="P377" s="93"/>
      <c r="Q377" s="93"/>
      <c r="R377" s="93"/>
      <c r="S377" s="93"/>
      <c r="T377" s="93"/>
      <c r="U377" s="93"/>
      <c r="V377" s="93"/>
      <c r="W377" s="93"/>
      <c r="X377" s="93"/>
      <c r="Y377" s="93"/>
      <c r="Z377" s="93"/>
      <c r="AA377" s="93"/>
      <c r="AB377" s="93"/>
      <c r="AC377" s="93"/>
      <c r="AD377" s="93"/>
      <c r="AE377" s="93"/>
      <c r="AF377" s="93"/>
      <c r="AG377" s="93"/>
      <c r="AH377" s="93"/>
      <c r="AI377" s="93"/>
      <c r="AJ377" s="93"/>
      <c r="AK377" s="93"/>
      <c r="AL377" s="93"/>
      <c r="AM377" s="93"/>
      <c r="AN377" s="93"/>
      <c r="AO377" s="93"/>
      <c r="AP377" s="93"/>
      <c r="AQ377" s="93"/>
      <c r="AR377" s="93"/>
      <c r="AS377" s="93"/>
      <c r="AT377" s="93"/>
      <c r="AU377" s="93"/>
      <c r="AV377" s="93"/>
      <c r="AW377" s="93"/>
      <c r="AX377" s="93"/>
      <c r="AY377" s="93"/>
      <c r="AZ377" s="93"/>
      <c r="BA377" s="93"/>
      <c r="BB377" s="93"/>
      <c r="BC377" s="93"/>
      <c r="BD377" s="93"/>
      <c r="BE377" s="93"/>
      <c r="BF377" s="93"/>
      <c r="BG377" s="93"/>
      <c r="BH377" s="93"/>
      <c r="BI377" s="93"/>
      <c r="BJ377" s="93"/>
      <c r="BK377" s="93"/>
      <c r="BL377" s="93"/>
      <c r="BM377" s="93"/>
      <c r="BN377" s="93"/>
      <c r="BO377" s="93"/>
      <c r="BP377" s="93"/>
      <c r="BQ377" s="93"/>
      <c r="BR377" s="93"/>
      <c r="BS377" s="93"/>
      <c r="BT377" s="93"/>
      <c r="BU377" s="93"/>
      <c r="BV377" s="93"/>
      <c r="BW377" s="93"/>
      <c r="BX377" s="93"/>
      <c r="BY377" s="93"/>
      <c r="BZ377" s="93"/>
      <c r="CA377" s="93"/>
      <c r="CB377" s="93"/>
      <c r="CC377" s="93"/>
      <c r="CD377" s="93"/>
      <c r="CE377" s="93"/>
      <c r="CF377" s="93"/>
      <c r="CG377" s="93"/>
      <c r="CH377" s="93"/>
      <c r="CI377" s="93"/>
      <c r="CJ377" s="93"/>
      <c r="CK377" s="93"/>
      <c r="CL377" s="93"/>
      <c r="CM377" s="93"/>
      <c r="CN377" s="93"/>
      <c r="CO377" s="93"/>
      <c r="CP377" s="93"/>
      <c r="CQ377" s="93"/>
      <c r="CR377" s="93"/>
      <c r="CS377" s="93"/>
      <c r="CT377" s="93"/>
      <c r="CU377" s="93"/>
      <c r="CV377" s="93"/>
      <c r="CW377" s="93"/>
      <c r="CX377" s="93"/>
      <c r="CY377" s="93"/>
      <c r="CZ377" s="93"/>
      <c r="DA377" s="93"/>
      <c r="DB377" s="93"/>
      <c r="DC377" s="93"/>
      <c r="DD377" s="93"/>
      <c r="DE377" s="93"/>
      <c r="DF377" s="93"/>
      <c r="DG377" s="93"/>
      <c r="DH377" s="93"/>
      <c r="DI377" s="93"/>
      <c r="DJ377" s="93"/>
      <c r="DK377" s="93"/>
      <c r="DL377" s="93"/>
      <c r="DM377" s="93"/>
      <c r="DN377" s="93"/>
      <c r="DO377" s="93"/>
      <c r="DP377" s="93"/>
      <c r="DQ377" s="93"/>
      <c r="DR377" s="93"/>
      <c r="DS377" s="93"/>
      <c r="DT377" s="93"/>
      <c r="DU377" s="93"/>
      <c r="DV377" s="93"/>
      <c r="DW377" s="93"/>
      <c r="DX377" s="93"/>
      <c r="DY377" s="93"/>
      <c r="DZ377" s="93"/>
      <c r="EA377" s="93"/>
      <c r="EB377" s="93"/>
      <c r="EC377" s="93"/>
      <c r="ED377" s="93"/>
      <c r="EE377" s="93"/>
      <c r="EF377" s="93"/>
      <c r="EG377" s="93"/>
      <c r="EH377" s="93"/>
      <c r="EI377" s="93"/>
      <c r="EJ377" s="93"/>
      <c r="EK377" s="93"/>
      <c r="EL377" s="93"/>
      <c r="EM377" s="93"/>
      <c r="EN377" s="93"/>
      <c r="EO377" s="93"/>
      <c r="EP377" s="93"/>
      <c r="EQ377" s="93"/>
      <c r="ER377" s="93"/>
      <c r="ES377" s="93"/>
      <c r="ET377" s="93"/>
      <c r="EU377" s="93"/>
      <c r="EV377" s="93"/>
      <c r="EW377" s="93"/>
      <c r="EX377" s="93"/>
      <c r="EY377" s="93"/>
      <c r="EZ377" s="93"/>
      <c r="FA377" s="93"/>
      <c r="FB377" s="93"/>
      <c r="FC377" s="93"/>
      <c r="FD377" s="93"/>
      <c r="FE377" s="93"/>
      <c r="FF377" s="93"/>
      <c r="FG377" s="93"/>
      <c r="FH377" s="93"/>
      <c r="FI377" s="93"/>
      <c r="FJ377" s="93"/>
      <c r="FK377" s="93"/>
      <c r="FL377" s="93"/>
      <c r="FM377" s="93"/>
      <c r="FN377" s="93"/>
      <c r="FO377" s="93"/>
      <c r="FP377" s="93"/>
      <c r="FQ377" s="93"/>
      <c r="FR377" s="93"/>
      <c r="FS377" s="93"/>
      <c r="FT377" s="93"/>
      <c r="FU377" s="93"/>
      <c r="FV377" s="93"/>
      <c r="FW377" s="93"/>
      <c r="FX377" s="93"/>
      <c r="FY377" s="93"/>
      <c r="FZ377" s="93"/>
      <c r="GA377" s="93"/>
      <c r="GB377" s="93"/>
      <c r="GC377" s="93"/>
      <c r="GD377" s="93"/>
      <c r="GE377" s="93"/>
      <c r="GF377" s="93"/>
      <c r="GG377" s="93"/>
      <c r="GH377" s="93"/>
      <c r="GI377" s="93"/>
      <c r="GJ377" s="93"/>
      <c r="GK377" s="93"/>
      <c r="GL377" s="93"/>
      <c r="GM377" s="93"/>
      <c r="GN377" s="93"/>
      <c r="GO377" s="93"/>
      <c r="GP377" s="93"/>
      <c r="GQ377" s="93"/>
      <c r="GR377" s="93"/>
      <c r="GS377" s="93"/>
      <c r="GT377" s="93"/>
      <c r="GU377" s="93"/>
      <c r="GV377" s="93"/>
      <c r="GW377" s="93"/>
      <c r="GX377" s="93"/>
      <c r="GY377" s="93"/>
      <c r="GZ377" s="93"/>
      <c r="HA377" s="93"/>
      <c r="HB377" s="93"/>
      <c r="HC377" s="93"/>
      <c r="HD377" s="93"/>
      <c r="HE377" s="93"/>
      <c r="HF377" s="93"/>
      <c r="HG377" s="93"/>
      <c r="HH377" s="93"/>
      <c r="HI377" s="93"/>
      <c r="HJ377" s="93"/>
      <c r="HK377" s="93"/>
      <c r="HL377" s="93"/>
      <c r="HM377" s="93"/>
      <c r="HN377" s="93"/>
      <c r="HO377" s="93"/>
      <c r="HP377" s="93"/>
      <c r="HQ377" s="93"/>
      <c r="HR377" s="93"/>
      <c r="HS377" s="93"/>
      <c r="HT377" s="93"/>
      <c r="HU377" s="93"/>
      <c r="HV377" s="93"/>
      <c r="HW377" s="93"/>
      <c r="HX377" s="93"/>
      <c r="HY377" s="93"/>
      <c r="HZ377" s="93"/>
      <c r="IA377" s="93"/>
      <c r="IB377" s="93"/>
      <c r="IC377" s="93"/>
      <c r="ID377" s="93"/>
      <c r="IE377" s="93"/>
      <c r="IF377" s="93"/>
      <c r="IG377" s="93"/>
    </row>
    <row r="378" spans="1:241" s="80" customFormat="1" ht="21" customHeight="1">
      <c r="A378" s="88" t="s">
        <v>2278</v>
      </c>
      <c r="B378" s="91" t="s">
        <v>2279</v>
      </c>
      <c r="C378" s="91" t="s">
        <v>2280</v>
      </c>
      <c r="D378" s="94" t="s">
        <v>1684</v>
      </c>
      <c r="E378" s="95" t="s">
        <v>55</v>
      </c>
      <c r="F378" s="96" t="s">
        <v>2249</v>
      </c>
      <c r="G378" s="96" t="s">
        <v>2250</v>
      </c>
      <c r="H378" s="37" t="s">
        <v>2251</v>
      </c>
      <c r="I378" s="92">
        <v>900</v>
      </c>
      <c r="J378" s="93"/>
      <c r="K378" s="93"/>
      <c r="L378" s="93"/>
      <c r="M378" s="93"/>
      <c r="N378" s="93"/>
      <c r="O378" s="93"/>
      <c r="P378" s="93"/>
      <c r="Q378" s="93"/>
      <c r="R378" s="93"/>
      <c r="S378" s="93"/>
      <c r="T378" s="93"/>
      <c r="U378" s="93"/>
      <c r="V378" s="93"/>
      <c r="W378" s="93"/>
      <c r="X378" s="93"/>
      <c r="Y378" s="93"/>
      <c r="Z378" s="93"/>
      <c r="AA378" s="93"/>
      <c r="AB378" s="93"/>
      <c r="AC378" s="93"/>
      <c r="AD378" s="93"/>
      <c r="AE378" s="93"/>
      <c r="AF378" s="93"/>
      <c r="AG378" s="93"/>
      <c r="AH378" s="93"/>
      <c r="AI378" s="93"/>
      <c r="AJ378" s="93"/>
      <c r="AK378" s="93"/>
      <c r="AL378" s="93"/>
      <c r="AM378" s="93"/>
      <c r="AN378" s="93"/>
      <c r="AO378" s="93"/>
      <c r="AP378" s="93"/>
      <c r="AQ378" s="93"/>
      <c r="AR378" s="93"/>
      <c r="AS378" s="93"/>
      <c r="AT378" s="93"/>
      <c r="AU378" s="93"/>
      <c r="AV378" s="93"/>
      <c r="AW378" s="93"/>
      <c r="AX378" s="93"/>
      <c r="AY378" s="93"/>
      <c r="AZ378" s="93"/>
      <c r="BA378" s="93"/>
      <c r="BB378" s="93"/>
      <c r="BC378" s="93"/>
      <c r="BD378" s="93"/>
      <c r="BE378" s="93"/>
      <c r="BF378" s="93"/>
      <c r="BG378" s="93"/>
      <c r="BH378" s="93"/>
      <c r="BI378" s="93"/>
      <c r="BJ378" s="93"/>
      <c r="BK378" s="93"/>
      <c r="BL378" s="93"/>
      <c r="BM378" s="93"/>
      <c r="BN378" s="93"/>
      <c r="BO378" s="93"/>
      <c r="BP378" s="93"/>
      <c r="BQ378" s="93"/>
      <c r="BR378" s="93"/>
      <c r="BS378" s="93"/>
      <c r="BT378" s="93"/>
      <c r="BU378" s="93"/>
      <c r="BV378" s="93"/>
      <c r="BW378" s="93"/>
      <c r="BX378" s="93"/>
      <c r="BY378" s="93"/>
      <c r="BZ378" s="93"/>
      <c r="CA378" s="93"/>
      <c r="CB378" s="93"/>
      <c r="CC378" s="93"/>
      <c r="CD378" s="93"/>
      <c r="CE378" s="93"/>
      <c r="CF378" s="93"/>
      <c r="CG378" s="93"/>
      <c r="CH378" s="93"/>
      <c r="CI378" s="93"/>
      <c r="CJ378" s="93"/>
      <c r="CK378" s="93"/>
      <c r="CL378" s="93"/>
      <c r="CM378" s="93"/>
      <c r="CN378" s="93"/>
      <c r="CO378" s="93"/>
      <c r="CP378" s="93"/>
      <c r="CQ378" s="93"/>
      <c r="CR378" s="93"/>
      <c r="CS378" s="93"/>
      <c r="CT378" s="93"/>
      <c r="CU378" s="93"/>
      <c r="CV378" s="93"/>
      <c r="CW378" s="93"/>
      <c r="CX378" s="93"/>
      <c r="CY378" s="93"/>
      <c r="CZ378" s="93"/>
      <c r="DA378" s="93"/>
      <c r="DB378" s="93"/>
      <c r="DC378" s="93"/>
      <c r="DD378" s="93"/>
      <c r="DE378" s="93"/>
      <c r="DF378" s="93"/>
      <c r="DG378" s="93"/>
      <c r="DH378" s="93"/>
      <c r="DI378" s="93"/>
      <c r="DJ378" s="93"/>
      <c r="DK378" s="93"/>
      <c r="DL378" s="93"/>
      <c r="DM378" s="93"/>
      <c r="DN378" s="93"/>
      <c r="DO378" s="93"/>
      <c r="DP378" s="93"/>
      <c r="DQ378" s="93"/>
      <c r="DR378" s="93"/>
      <c r="DS378" s="93"/>
      <c r="DT378" s="93"/>
      <c r="DU378" s="93"/>
      <c r="DV378" s="93"/>
      <c r="DW378" s="93"/>
      <c r="DX378" s="93"/>
      <c r="DY378" s="93"/>
      <c r="DZ378" s="93"/>
      <c r="EA378" s="93"/>
      <c r="EB378" s="93"/>
      <c r="EC378" s="93"/>
      <c r="ED378" s="93"/>
      <c r="EE378" s="93"/>
      <c r="EF378" s="93"/>
      <c r="EG378" s="93"/>
      <c r="EH378" s="93"/>
      <c r="EI378" s="93"/>
      <c r="EJ378" s="93"/>
      <c r="EK378" s="93"/>
      <c r="EL378" s="93"/>
      <c r="EM378" s="93"/>
      <c r="EN378" s="93"/>
      <c r="EO378" s="93"/>
      <c r="EP378" s="93"/>
      <c r="EQ378" s="93"/>
      <c r="ER378" s="93"/>
      <c r="ES378" s="93"/>
      <c r="ET378" s="93"/>
      <c r="EU378" s="93"/>
      <c r="EV378" s="93"/>
      <c r="EW378" s="93"/>
      <c r="EX378" s="93"/>
      <c r="EY378" s="93"/>
      <c r="EZ378" s="93"/>
      <c r="FA378" s="93"/>
      <c r="FB378" s="93"/>
      <c r="FC378" s="93"/>
      <c r="FD378" s="93"/>
      <c r="FE378" s="93"/>
      <c r="FF378" s="93"/>
      <c r="FG378" s="93"/>
      <c r="FH378" s="93"/>
      <c r="FI378" s="93"/>
      <c r="FJ378" s="93"/>
      <c r="FK378" s="93"/>
      <c r="FL378" s="93"/>
      <c r="FM378" s="93"/>
      <c r="FN378" s="93"/>
      <c r="FO378" s="93"/>
      <c r="FP378" s="93"/>
      <c r="FQ378" s="93"/>
      <c r="FR378" s="93"/>
      <c r="FS378" s="93"/>
      <c r="FT378" s="93"/>
      <c r="FU378" s="93"/>
      <c r="FV378" s="93"/>
      <c r="FW378" s="93"/>
      <c r="FX378" s="93"/>
      <c r="FY378" s="93"/>
      <c r="FZ378" s="93"/>
      <c r="GA378" s="93"/>
      <c r="GB378" s="93"/>
      <c r="GC378" s="93"/>
      <c r="GD378" s="93"/>
      <c r="GE378" s="93"/>
      <c r="GF378" s="93"/>
      <c r="GG378" s="93"/>
      <c r="GH378" s="93"/>
      <c r="GI378" s="93"/>
      <c r="GJ378" s="93"/>
      <c r="GK378" s="93"/>
      <c r="GL378" s="93"/>
      <c r="GM378" s="93"/>
      <c r="GN378" s="93"/>
      <c r="GO378" s="93"/>
      <c r="GP378" s="93"/>
      <c r="GQ378" s="93"/>
      <c r="GR378" s="93"/>
      <c r="GS378" s="93"/>
      <c r="GT378" s="93"/>
      <c r="GU378" s="93"/>
      <c r="GV378" s="93"/>
      <c r="GW378" s="93"/>
      <c r="GX378" s="93"/>
      <c r="GY378" s="93"/>
      <c r="GZ378" s="93"/>
      <c r="HA378" s="93"/>
      <c r="HB378" s="93"/>
      <c r="HC378" s="93"/>
      <c r="HD378" s="93"/>
      <c r="HE378" s="93"/>
      <c r="HF378" s="93"/>
      <c r="HG378" s="93"/>
      <c r="HH378" s="93"/>
      <c r="HI378" s="93"/>
      <c r="HJ378" s="93"/>
      <c r="HK378" s="93"/>
      <c r="HL378" s="93"/>
      <c r="HM378" s="93"/>
      <c r="HN378" s="93"/>
      <c r="HO378" s="93"/>
      <c r="HP378" s="93"/>
      <c r="HQ378" s="93"/>
      <c r="HR378" s="93"/>
      <c r="HS378" s="93"/>
      <c r="HT378" s="93"/>
      <c r="HU378" s="93"/>
      <c r="HV378" s="93"/>
      <c r="HW378" s="93"/>
      <c r="HX378" s="93"/>
      <c r="HY378" s="93"/>
      <c r="HZ378" s="93"/>
      <c r="IA378" s="93"/>
      <c r="IB378" s="93"/>
      <c r="IC378" s="93"/>
      <c r="ID378" s="93"/>
      <c r="IE378" s="93"/>
      <c r="IF378" s="93"/>
      <c r="IG378" s="93"/>
    </row>
    <row r="379" spans="1:241" s="80" customFormat="1" ht="21" customHeight="1">
      <c r="A379" s="88" t="s">
        <v>2281</v>
      </c>
      <c r="B379" s="91" t="s">
        <v>2282</v>
      </c>
      <c r="C379" s="91" t="s">
        <v>1691</v>
      </c>
      <c r="D379" s="94" t="s">
        <v>1684</v>
      </c>
      <c r="E379" s="95" t="s">
        <v>55</v>
      </c>
      <c r="F379" s="96" t="s">
        <v>2249</v>
      </c>
      <c r="G379" s="96" t="s">
        <v>2250</v>
      </c>
      <c r="H379" s="37" t="s">
        <v>2251</v>
      </c>
      <c r="I379" s="92">
        <v>900</v>
      </c>
      <c r="J379" s="93"/>
      <c r="K379" s="93"/>
      <c r="L379" s="93"/>
      <c r="M379" s="93"/>
      <c r="N379" s="93"/>
      <c r="O379" s="93"/>
      <c r="P379" s="93"/>
      <c r="Q379" s="93"/>
      <c r="R379" s="93"/>
      <c r="S379" s="93"/>
      <c r="T379" s="93"/>
      <c r="U379" s="93"/>
      <c r="V379" s="93"/>
      <c r="W379" s="93"/>
      <c r="X379" s="93"/>
      <c r="Y379" s="93"/>
      <c r="Z379" s="93"/>
      <c r="AA379" s="93"/>
      <c r="AB379" s="93"/>
      <c r="AC379" s="93"/>
      <c r="AD379" s="93"/>
      <c r="AE379" s="93"/>
      <c r="AF379" s="93"/>
      <c r="AG379" s="93"/>
      <c r="AH379" s="93"/>
      <c r="AI379" s="93"/>
      <c r="AJ379" s="93"/>
      <c r="AK379" s="93"/>
      <c r="AL379" s="93"/>
      <c r="AM379" s="93"/>
      <c r="AN379" s="93"/>
      <c r="AO379" s="93"/>
      <c r="AP379" s="93"/>
      <c r="AQ379" s="93"/>
      <c r="AR379" s="93"/>
      <c r="AS379" s="93"/>
      <c r="AT379" s="93"/>
      <c r="AU379" s="93"/>
      <c r="AV379" s="93"/>
      <c r="AW379" s="93"/>
      <c r="AX379" s="93"/>
      <c r="AY379" s="93"/>
      <c r="AZ379" s="93"/>
      <c r="BA379" s="93"/>
      <c r="BB379" s="93"/>
      <c r="BC379" s="93"/>
      <c r="BD379" s="93"/>
      <c r="BE379" s="93"/>
      <c r="BF379" s="93"/>
      <c r="BG379" s="93"/>
      <c r="BH379" s="93"/>
      <c r="BI379" s="93"/>
      <c r="BJ379" s="93"/>
      <c r="BK379" s="93"/>
      <c r="BL379" s="93"/>
      <c r="BM379" s="93"/>
      <c r="BN379" s="93"/>
      <c r="BO379" s="93"/>
      <c r="BP379" s="93"/>
      <c r="BQ379" s="93"/>
      <c r="BR379" s="93"/>
      <c r="BS379" s="93"/>
      <c r="BT379" s="93"/>
      <c r="BU379" s="93"/>
      <c r="BV379" s="93"/>
      <c r="BW379" s="93"/>
      <c r="BX379" s="93"/>
      <c r="BY379" s="93"/>
      <c r="BZ379" s="93"/>
      <c r="CA379" s="93"/>
      <c r="CB379" s="93"/>
      <c r="CC379" s="93"/>
      <c r="CD379" s="93"/>
      <c r="CE379" s="93"/>
      <c r="CF379" s="93"/>
      <c r="CG379" s="93"/>
      <c r="CH379" s="93"/>
      <c r="CI379" s="93"/>
      <c r="CJ379" s="93"/>
      <c r="CK379" s="93"/>
      <c r="CL379" s="93"/>
      <c r="CM379" s="93"/>
      <c r="CN379" s="93"/>
      <c r="CO379" s="93"/>
      <c r="CP379" s="93"/>
      <c r="CQ379" s="93"/>
      <c r="CR379" s="93"/>
      <c r="CS379" s="93"/>
      <c r="CT379" s="93"/>
      <c r="CU379" s="93"/>
      <c r="CV379" s="93"/>
      <c r="CW379" s="93"/>
      <c r="CX379" s="93"/>
      <c r="CY379" s="93"/>
      <c r="CZ379" s="93"/>
      <c r="DA379" s="93"/>
      <c r="DB379" s="93"/>
      <c r="DC379" s="93"/>
      <c r="DD379" s="93"/>
      <c r="DE379" s="93"/>
      <c r="DF379" s="93"/>
      <c r="DG379" s="93"/>
      <c r="DH379" s="93"/>
      <c r="DI379" s="93"/>
      <c r="DJ379" s="93"/>
      <c r="DK379" s="93"/>
      <c r="DL379" s="93"/>
      <c r="DM379" s="93"/>
      <c r="DN379" s="93"/>
      <c r="DO379" s="93"/>
      <c r="DP379" s="93"/>
      <c r="DQ379" s="93"/>
      <c r="DR379" s="93"/>
      <c r="DS379" s="93"/>
      <c r="DT379" s="93"/>
      <c r="DU379" s="93"/>
      <c r="DV379" s="93"/>
      <c r="DW379" s="93"/>
      <c r="DX379" s="93"/>
      <c r="DY379" s="93"/>
      <c r="DZ379" s="93"/>
      <c r="EA379" s="93"/>
      <c r="EB379" s="93"/>
      <c r="EC379" s="93"/>
      <c r="ED379" s="93"/>
      <c r="EE379" s="93"/>
      <c r="EF379" s="93"/>
      <c r="EG379" s="93"/>
      <c r="EH379" s="93"/>
      <c r="EI379" s="93"/>
      <c r="EJ379" s="93"/>
      <c r="EK379" s="93"/>
      <c r="EL379" s="93"/>
      <c r="EM379" s="93"/>
      <c r="EN379" s="93"/>
      <c r="EO379" s="93"/>
      <c r="EP379" s="93"/>
      <c r="EQ379" s="93"/>
      <c r="ER379" s="93"/>
      <c r="ES379" s="93"/>
      <c r="ET379" s="93"/>
      <c r="EU379" s="93"/>
      <c r="EV379" s="93"/>
      <c r="EW379" s="93"/>
      <c r="EX379" s="93"/>
      <c r="EY379" s="93"/>
      <c r="EZ379" s="93"/>
      <c r="FA379" s="93"/>
      <c r="FB379" s="93"/>
      <c r="FC379" s="93"/>
      <c r="FD379" s="93"/>
      <c r="FE379" s="93"/>
      <c r="FF379" s="93"/>
      <c r="FG379" s="93"/>
      <c r="FH379" s="93"/>
      <c r="FI379" s="93"/>
      <c r="FJ379" s="93"/>
      <c r="FK379" s="93"/>
      <c r="FL379" s="93"/>
      <c r="FM379" s="93"/>
      <c r="FN379" s="93"/>
      <c r="FO379" s="93"/>
      <c r="FP379" s="93"/>
      <c r="FQ379" s="93"/>
      <c r="FR379" s="93"/>
      <c r="FS379" s="93"/>
      <c r="FT379" s="93"/>
      <c r="FU379" s="93"/>
      <c r="FV379" s="93"/>
      <c r="FW379" s="93"/>
      <c r="FX379" s="93"/>
      <c r="FY379" s="93"/>
      <c r="FZ379" s="93"/>
      <c r="GA379" s="93"/>
      <c r="GB379" s="93"/>
      <c r="GC379" s="93"/>
      <c r="GD379" s="93"/>
      <c r="GE379" s="93"/>
      <c r="GF379" s="93"/>
      <c r="GG379" s="93"/>
      <c r="GH379" s="93"/>
      <c r="GI379" s="93"/>
      <c r="GJ379" s="93"/>
      <c r="GK379" s="93"/>
      <c r="GL379" s="93"/>
      <c r="GM379" s="93"/>
      <c r="GN379" s="93"/>
      <c r="GO379" s="93"/>
      <c r="GP379" s="93"/>
      <c r="GQ379" s="93"/>
      <c r="GR379" s="93"/>
      <c r="GS379" s="93"/>
      <c r="GT379" s="93"/>
      <c r="GU379" s="93"/>
      <c r="GV379" s="93"/>
      <c r="GW379" s="93"/>
      <c r="GX379" s="93"/>
      <c r="GY379" s="93"/>
      <c r="GZ379" s="93"/>
      <c r="HA379" s="93"/>
      <c r="HB379" s="93"/>
      <c r="HC379" s="93"/>
      <c r="HD379" s="93"/>
      <c r="HE379" s="93"/>
      <c r="HF379" s="93"/>
      <c r="HG379" s="93"/>
      <c r="HH379" s="93"/>
      <c r="HI379" s="93"/>
      <c r="HJ379" s="93"/>
      <c r="HK379" s="93"/>
      <c r="HL379" s="93"/>
      <c r="HM379" s="93"/>
      <c r="HN379" s="93"/>
      <c r="HO379" s="93"/>
      <c r="HP379" s="93"/>
      <c r="HQ379" s="93"/>
      <c r="HR379" s="93"/>
      <c r="HS379" s="93"/>
      <c r="HT379" s="93"/>
      <c r="HU379" s="93"/>
      <c r="HV379" s="93"/>
      <c r="HW379" s="93"/>
      <c r="HX379" s="93"/>
      <c r="HY379" s="93"/>
      <c r="HZ379" s="93"/>
      <c r="IA379" s="93"/>
      <c r="IB379" s="93"/>
      <c r="IC379" s="93"/>
      <c r="ID379" s="93"/>
      <c r="IE379" s="93"/>
      <c r="IF379" s="93"/>
      <c r="IG379" s="93"/>
    </row>
    <row r="380" spans="1:241" s="80" customFormat="1" ht="21" customHeight="1">
      <c r="A380" s="88" t="s">
        <v>2283</v>
      </c>
      <c r="B380" s="91" t="s">
        <v>1818</v>
      </c>
      <c r="C380" s="91" t="s">
        <v>1742</v>
      </c>
      <c r="D380" s="94" t="s">
        <v>1684</v>
      </c>
      <c r="E380" s="95" t="s">
        <v>55</v>
      </c>
      <c r="F380" s="96" t="s">
        <v>2249</v>
      </c>
      <c r="G380" s="96" t="s">
        <v>2250</v>
      </c>
      <c r="H380" s="37" t="s">
        <v>2251</v>
      </c>
      <c r="I380" s="92">
        <v>900</v>
      </c>
      <c r="J380" s="93"/>
      <c r="K380" s="93"/>
      <c r="L380" s="93"/>
      <c r="M380" s="93"/>
      <c r="N380" s="93"/>
      <c r="O380" s="93"/>
      <c r="P380" s="93"/>
      <c r="Q380" s="93"/>
      <c r="R380" s="93"/>
      <c r="S380" s="93"/>
      <c r="T380" s="93"/>
      <c r="U380" s="93"/>
      <c r="V380" s="93"/>
      <c r="W380" s="93"/>
      <c r="X380" s="93"/>
      <c r="Y380" s="93"/>
      <c r="Z380" s="93"/>
      <c r="AA380" s="93"/>
      <c r="AB380" s="93"/>
      <c r="AC380" s="93"/>
      <c r="AD380" s="93"/>
      <c r="AE380" s="93"/>
      <c r="AF380" s="93"/>
      <c r="AG380" s="93"/>
      <c r="AH380" s="93"/>
      <c r="AI380" s="93"/>
      <c r="AJ380" s="93"/>
      <c r="AK380" s="93"/>
      <c r="AL380" s="93"/>
      <c r="AM380" s="93"/>
      <c r="AN380" s="93"/>
      <c r="AO380" s="93"/>
      <c r="AP380" s="93"/>
      <c r="AQ380" s="93"/>
      <c r="AR380" s="93"/>
      <c r="AS380" s="93"/>
      <c r="AT380" s="93"/>
      <c r="AU380" s="93"/>
      <c r="AV380" s="93"/>
      <c r="AW380" s="93"/>
      <c r="AX380" s="93"/>
      <c r="AY380" s="93"/>
      <c r="AZ380" s="93"/>
      <c r="BA380" s="93"/>
      <c r="BB380" s="93"/>
      <c r="BC380" s="93"/>
      <c r="BD380" s="93"/>
      <c r="BE380" s="93"/>
      <c r="BF380" s="93"/>
      <c r="BG380" s="93"/>
      <c r="BH380" s="93"/>
      <c r="BI380" s="93"/>
      <c r="BJ380" s="93"/>
      <c r="BK380" s="93"/>
      <c r="BL380" s="93"/>
      <c r="BM380" s="93"/>
      <c r="BN380" s="93"/>
      <c r="BO380" s="93"/>
      <c r="BP380" s="93"/>
      <c r="BQ380" s="93"/>
      <c r="BR380" s="93"/>
      <c r="BS380" s="93"/>
      <c r="BT380" s="93"/>
      <c r="BU380" s="93"/>
      <c r="BV380" s="93"/>
      <c r="BW380" s="93"/>
      <c r="BX380" s="93"/>
      <c r="BY380" s="93"/>
      <c r="BZ380" s="93"/>
      <c r="CA380" s="93"/>
      <c r="CB380" s="93"/>
      <c r="CC380" s="93"/>
      <c r="CD380" s="93"/>
      <c r="CE380" s="93"/>
      <c r="CF380" s="93"/>
      <c r="CG380" s="93"/>
      <c r="CH380" s="93"/>
      <c r="CI380" s="93"/>
      <c r="CJ380" s="93"/>
      <c r="CK380" s="93"/>
      <c r="CL380" s="93"/>
      <c r="CM380" s="93"/>
      <c r="CN380" s="93"/>
      <c r="CO380" s="93"/>
      <c r="CP380" s="93"/>
      <c r="CQ380" s="93"/>
      <c r="CR380" s="93"/>
      <c r="CS380" s="93"/>
      <c r="CT380" s="93"/>
      <c r="CU380" s="93"/>
      <c r="CV380" s="93"/>
      <c r="CW380" s="93"/>
      <c r="CX380" s="93"/>
      <c r="CY380" s="93"/>
      <c r="CZ380" s="93"/>
      <c r="DA380" s="93"/>
      <c r="DB380" s="93"/>
      <c r="DC380" s="93"/>
      <c r="DD380" s="93"/>
      <c r="DE380" s="93"/>
      <c r="DF380" s="93"/>
      <c r="DG380" s="93"/>
      <c r="DH380" s="93"/>
      <c r="DI380" s="93"/>
      <c r="DJ380" s="93"/>
      <c r="DK380" s="93"/>
      <c r="DL380" s="93"/>
      <c r="DM380" s="93"/>
      <c r="DN380" s="93"/>
      <c r="DO380" s="93"/>
      <c r="DP380" s="93"/>
      <c r="DQ380" s="93"/>
      <c r="DR380" s="93"/>
      <c r="DS380" s="93"/>
      <c r="DT380" s="93"/>
      <c r="DU380" s="93"/>
      <c r="DV380" s="93"/>
      <c r="DW380" s="93"/>
      <c r="DX380" s="93"/>
      <c r="DY380" s="93"/>
      <c r="DZ380" s="93"/>
      <c r="EA380" s="93"/>
      <c r="EB380" s="93"/>
      <c r="EC380" s="93"/>
      <c r="ED380" s="93"/>
      <c r="EE380" s="93"/>
      <c r="EF380" s="93"/>
      <c r="EG380" s="93"/>
      <c r="EH380" s="93"/>
      <c r="EI380" s="93"/>
      <c r="EJ380" s="93"/>
      <c r="EK380" s="93"/>
      <c r="EL380" s="93"/>
      <c r="EM380" s="93"/>
      <c r="EN380" s="93"/>
      <c r="EO380" s="93"/>
      <c r="EP380" s="93"/>
      <c r="EQ380" s="93"/>
      <c r="ER380" s="93"/>
      <c r="ES380" s="93"/>
      <c r="ET380" s="93"/>
      <c r="EU380" s="93"/>
      <c r="EV380" s="93"/>
      <c r="EW380" s="93"/>
      <c r="EX380" s="93"/>
      <c r="EY380" s="93"/>
      <c r="EZ380" s="93"/>
      <c r="FA380" s="93"/>
      <c r="FB380" s="93"/>
      <c r="FC380" s="93"/>
      <c r="FD380" s="93"/>
      <c r="FE380" s="93"/>
      <c r="FF380" s="93"/>
      <c r="FG380" s="93"/>
      <c r="FH380" s="93"/>
      <c r="FI380" s="93"/>
      <c r="FJ380" s="93"/>
      <c r="FK380" s="93"/>
      <c r="FL380" s="93"/>
      <c r="FM380" s="93"/>
      <c r="FN380" s="93"/>
      <c r="FO380" s="93"/>
      <c r="FP380" s="93"/>
      <c r="FQ380" s="93"/>
      <c r="FR380" s="93"/>
      <c r="FS380" s="93"/>
      <c r="FT380" s="93"/>
      <c r="FU380" s="93"/>
      <c r="FV380" s="93"/>
      <c r="FW380" s="93"/>
      <c r="FX380" s="93"/>
      <c r="FY380" s="93"/>
      <c r="FZ380" s="93"/>
      <c r="GA380" s="93"/>
      <c r="GB380" s="93"/>
      <c r="GC380" s="93"/>
      <c r="GD380" s="93"/>
      <c r="GE380" s="93"/>
      <c r="GF380" s="93"/>
      <c r="GG380" s="93"/>
      <c r="GH380" s="93"/>
      <c r="GI380" s="93"/>
      <c r="GJ380" s="93"/>
      <c r="GK380" s="93"/>
      <c r="GL380" s="93"/>
      <c r="GM380" s="93"/>
      <c r="GN380" s="93"/>
      <c r="GO380" s="93"/>
      <c r="GP380" s="93"/>
      <c r="GQ380" s="93"/>
      <c r="GR380" s="93"/>
      <c r="GS380" s="93"/>
      <c r="GT380" s="93"/>
      <c r="GU380" s="93"/>
      <c r="GV380" s="93"/>
      <c r="GW380" s="93"/>
      <c r="GX380" s="93"/>
      <c r="GY380" s="93"/>
      <c r="GZ380" s="93"/>
      <c r="HA380" s="93"/>
      <c r="HB380" s="93"/>
      <c r="HC380" s="93"/>
      <c r="HD380" s="93"/>
      <c r="HE380" s="93"/>
      <c r="HF380" s="93"/>
      <c r="HG380" s="93"/>
      <c r="HH380" s="93"/>
      <c r="HI380" s="93"/>
      <c r="HJ380" s="93"/>
      <c r="HK380" s="93"/>
      <c r="HL380" s="93"/>
      <c r="HM380" s="93"/>
      <c r="HN380" s="93"/>
      <c r="HO380" s="93"/>
      <c r="HP380" s="93"/>
      <c r="HQ380" s="93"/>
      <c r="HR380" s="93"/>
      <c r="HS380" s="93"/>
      <c r="HT380" s="93"/>
      <c r="HU380" s="93"/>
      <c r="HV380" s="93"/>
      <c r="HW380" s="93"/>
      <c r="HX380" s="93"/>
      <c r="HY380" s="93"/>
      <c r="HZ380" s="93"/>
      <c r="IA380" s="93"/>
      <c r="IB380" s="93"/>
      <c r="IC380" s="93"/>
      <c r="ID380" s="93"/>
      <c r="IE380" s="93"/>
      <c r="IF380" s="93"/>
      <c r="IG380" s="93"/>
    </row>
    <row r="381" spans="1:9" s="80" customFormat="1" ht="21" customHeight="1">
      <c r="A381" s="88" t="s">
        <v>2284</v>
      </c>
      <c r="B381" s="91" t="s">
        <v>2285</v>
      </c>
      <c r="C381" s="91" t="s">
        <v>1742</v>
      </c>
      <c r="D381" s="94" t="s">
        <v>1684</v>
      </c>
      <c r="E381" s="95" t="s">
        <v>55</v>
      </c>
      <c r="F381" s="96" t="s">
        <v>2249</v>
      </c>
      <c r="G381" s="96" t="s">
        <v>2250</v>
      </c>
      <c r="H381" s="37" t="s">
        <v>2251</v>
      </c>
      <c r="I381" s="92">
        <v>900</v>
      </c>
    </row>
    <row r="382" spans="1:9" s="80" customFormat="1" ht="21" customHeight="1">
      <c r="A382" s="88" t="s">
        <v>2286</v>
      </c>
      <c r="B382" s="91" t="s">
        <v>2287</v>
      </c>
      <c r="C382" s="91" t="s">
        <v>1693</v>
      </c>
      <c r="D382" s="94" t="s">
        <v>1684</v>
      </c>
      <c r="E382" s="95" t="s">
        <v>55</v>
      </c>
      <c r="F382" s="96" t="s">
        <v>2249</v>
      </c>
      <c r="G382" s="96" t="s">
        <v>2250</v>
      </c>
      <c r="H382" s="37" t="s">
        <v>2251</v>
      </c>
      <c r="I382" s="92">
        <v>900</v>
      </c>
    </row>
    <row r="383" spans="1:9" s="80" customFormat="1" ht="21" customHeight="1">
      <c r="A383" s="88" t="s">
        <v>2288</v>
      </c>
      <c r="B383" s="91" t="s">
        <v>2289</v>
      </c>
      <c r="C383" s="91" t="s">
        <v>1752</v>
      </c>
      <c r="D383" s="94" t="s">
        <v>1684</v>
      </c>
      <c r="E383" s="95" t="s">
        <v>55</v>
      </c>
      <c r="F383" s="96" t="s">
        <v>2249</v>
      </c>
      <c r="G383" s="96" t="s">
        <v>2250</v>
      </c>
      <c r="H383" s="37" t="s">
        <v>2251</v>
      </c>
      <c r="I383" s="92">
        <v>900</v>
      </c>
    </row>
    <row r="384" spans="1:9" s="80" customFormat="1" ht="21" customHeight="1">
      <c r="A384" s="88" t="s">
        <v>2290</v>
      </c>
      <c r="B384" s="91" t="s">
        <v>2291</v>
      </c>
      <c r="C384" s="91" t="s">
        <v>1718</v>
      </c>
      <c r="D384" s="94" t="s">
        <v>1684</v>
      </c>
      <c r="E384" s="95" t="s">
        <v>55</v>
      </c>
      <c r="F384" s="96" t="s">
        <v>2249</v>
      </c>
      <c r="G384" s="96" t="s">
        <v>2250</v>
      </c>
      <c r="H384" s="37" t="s">
        <v>2251</v>
      </c>
      <c r="I384" s="92">
        <v>900</v>
      </c>
    </row>
    <row r="385" spans="1:9" s="80" customFormat="1" ht="21" customHeight="1">
      <c r="A385" s="88" t="s">
        <v>2292</v>
      </c>
      <c r="B385" s="91" t="s">
        <v>2293</v>
      </c>
      <c r="C385" s="91" t="s">
        <v>1716</v>
      </c>
      <c r="D385" s="94" t="s">
        <v>1684</v>
      </c>
      <c r="E385" s="95" t="s">
        <v>55</v>
      </c>
      <c r="F385" s="96" t="s">
        <v>2249</v>
      </c>
      <c r="G385" s="96" t="s">
        <v>2250</v>
      </c>
      <c r="H385" s="37" t="s">
        <v>2251</v>
      </c>
      <c r="I385" s="92">
        <v>900</v>
      </c>
    </row>
    <row r="386" spans="1:9" s="80" customFormat="1" ht="21" customHeight="1">
      <c r="A386" s="88" t="s">
        <v>2294</v>
      </c>
      <c r="B386" s="91" t="s">
        <v>2295</v>
      </c>
      <c r="C386" s="91" t="s">
        <v>1902</v>
      </c>
      <c r="D386" s="94" t="s">
        <v>1684</v>
      </c>
      <c r="E386" s="95" t="s">
        <v>55</v>
      </c>
      <c r="F386" s="96" t="s">
        <v>2249</v>
      </c>
      <c r="G386" s="96" t="s">
        <v>2250</v>
      </c>
      <c r="H386" s="37" t="s">
        <v>2251</v>
      </c>
      <c r="I386" s="92">
        <v>900</v>
      </c>
    </row>
    <row r="387" spans="1:9" s="80" customFormat="1" ht="21" customHeight="1">
      <c r="A387" s="88" t="s">
        <v>2296</v>
      </c>
      <c r="B387" s="91" t="s">
        <v>2297</v>
      </c>
      <c r="C387" s="91" t="s">
        <v>1712</v>
      </c>
      <c r="D387" s="94" t="s">
        <v>1684</v>
      </c>
      <c r="E387" s="95" t="s">
        <v>55</v>
      </c>
      <c r="F387" s="96" t="s">
        <v>2249</v>
      </c>
      <c r="G387" s="96" t="s">
        <v>2250</v>
      </c>
      <c r="H387" s="37" t="s">
        <v>2251</v>
      </c>
      <c r="I387" s="92">
        <v>900</v>
      </c>
    </row>
    <row r="388" spans="1:9" s="80" customFormat="1" ht="21" customHeight="1">
      <c r="A388" s="88" t="s">
        <v>2298</v>
      </c>
      <c r="B388" s="91" t="s">
        <v>2299</v>
      </c>
      <c r="C388" s="91" t="s">
        <v>1770</v>
      </c>
      <c r="D388" s="94" t="s">
        <v>1684</v>
      </c>
      <c r="E388" s="95" t="s">
        <v>55</v>
      </c>
      <c r="F388" s="96" t="s">
        <v>2249</v>
      </c>
      <c r="G388" s="96" t="s">
        <v>2250</v>
      </c>
      <c r="H388" s="37" t="s">
        <v>2251</v>
      </c>
      <c r="I388" s="92">
        <v>900</v>
      </c>
    </row>
    <row r="389" spans="1:9" s="80" customFormat="1" ht="21" customHeight="1">
      <c r="A389" s="88" t="s">
        <v>2300</v>
      </c>
      <c r="B389" s="91" t="s">
        <v>2301</v>
      </c>
      <c r="C389" s="91" t="s">
        <v>1689</v>
      </c>
      <c r="D389" s="94" t="s">
        <v>1684</v>
      </c>
      <c r="E389" s="95" t="s">
        <v>55</v>
      </c>
      <c r="F389" s="96" t="s">
        <v>2249</v>
      </c>
      <c r="G389" s="96" t="s">
        <v>2250</v>
      </c>
      <c r="H389" s="37" t="s">
        <v>2251</v>
      </c>
      <c r="I389" s="92">
        <v>900</v>
      </c>
    </row>
    <row r="390" spans="1:9" s="80" customFormat="1" ht="21" customHeight="1">
      <c r="A390" s="88" t="s">
        <v>2302</v>
      </c>
      <c r="B390" s="91" t="s">
        <v>2303</v>
      </c>
      <c r="C390" s="91" t="s">
        <v>1701</v>
      </c>
      <c r="D390" s="94" t="s">
        <v>1684</v>
      </c>
      <c r="E390" s="95" t="s">
        <v>55</v>
      </c>
      <c r="F390" s="96" t="s">
        <v>2249</v>
      </c>
      <c r="G390" s="96" t="s">
        <v>2250</v>
      </c>
      <c r="H390" s="37" t="s">
        <v>2251</v>
      </c>
      <c r="I390" s="92">
        <v>900</v>
      </c>
    </row>
    <row r="391" spans="1:9" s="80" customFormat="1" ht="21" customHeight="1">
      <c r="A391" s="88" t="s">
        <v>2304</v>
      </c>
      <c r="B391" s="91" t="s">
        <v>2305</v>
      </c>
      <c r="C391" s="91" t="s">
        <v>1742</v>
      </c>
      <c r="D391" s="94" t="s">
        <v>1684</v>
      </c>
      <c r="E391" s="95" t="s">
        <v>55</v>
      </c>
      <c r="F391" s="96" t="s">
        <v>2249</v>
      </c>
      <c r="G391" s="96" t="s">
        <v>2250</v>
      </c>
      <c r="H391" s="37" t="s">
        <v>2251</v>
      </c>
      <c r="I391" s="92">
        <v>900</v>
      </c>
    </row>
    <row r="392" spans="1:9" s="80" customFormat="1" ht="21" customHeight="1">
      <c r="A392" s="88" t="s">
        <v>2306</v>
      </c>
      <c r="B392" s="91" t="s">
        <v>2307</v>
      </c>
      <c r="C392" s="91" t="s">
        <v>1701</v>
      </c>
      <c r="D392" s="94" t="s">
        <v>1684</v>
      </c>
      <c r="E392" s="95" t="s">
        <v>55</v>
      </c>
      <c r="F392" s="96" t="s">
        <v>2249</v>
      </c>
      <c r="G392" s="96" t="s">
        <v>2250</v>
      </c>
      <c r="H392" s="37" t="s">
        <v>2251</v>
      </c>
      <c r="I392" s="92">
        <v>900</v>
      </c>
    </row>
    <row r="393" spans="1:9" s="80" customFormat="1" ht="21" customHeight="1">
      <c r="A393" s="88" t="s">
        <v>2308</v>
      </c>
      <c r="B393" s="91" t="s">
        <v>2309</v>
      </c>
      <c r="C393" s="91" t="s">
        <v>1699</v>
      </c>
      <c r="D393" s="94" t="s">
        <v>1684</v>
      </c>
      <c r="E393" s="95" t="s">
        <v>55</v>
      </c>
      <c r="F393" s="96" t="s">
        <v>2249</v>
      </c>
      <c r="G393" s="96" t="s">
        <v>2250</v>
      </c>
      <c r="H393" s="37" t="s">
        <v>2251</v>
      </c>
      <c r="I393" s="92">
        <v>900</v>
      </c>
    </row>
    <row r="394" spans="1:9" s="80" customFormat="1" ht="21" customHeight="1">
      <c r="A394" s="88" t="s">
        <v>2310</v>
      </c>
      <c r="B394" s="91" t="s">
        <v>2311</v>
      </c>
      <c r="C394" s="91" t="s">
        <v>1706</v>
      </c>
      <c r="D394" s="94" t="s">
        <v>1684</v>
      </c>
      <c r="E394" s="95" t="s">
        <v>55</v>
      </c>
      <c r="F394" s="96" t="s">
        <v>2249</v>
      </c>
      <c r="G394" s="96" t="s">
        <v>2250</v>
      </c>
      <c r="H394" s="37" t="s">
        <v>2251</v>
      </c>
      <c r="I394" s="92">
        <v>900</v>
      </c>
    </row>
    <row r="395" spans="1:9" s="80" customFormat="1" ht="21" customHeight="1">
      <c r="A395" s="88" t="s">
        <v>2312</v>
      </c>
      <c r="B395" s="88" t="s">
        <v>2313</v>
      </c>
      <c r="C395" s="91" t="s">
        <v>1752</v>
      </c>
      <c r="D395" s="88" t="s">
        <v>1684</v>
      </c>
      <c r="E395" s="88" t="s">
        <v>55</v>
      </c>
      <c r="F395" s="96" t="s">
        <v>2249</v>
      </c>
      <c r="G395" s="96" t="s">
        <v>2250</v>
      </c>
      <c r="H395" s="88" t="s">
        <v>2251</v>
      </c>
      <c r="I395" s="92">
        <v>900</v>
      </c>
    </row>
    <row r="396" spans="1:9" s="80" customFormat="1" ht="21" customHeight="1">
      <c r="A396" s="88" t="s">
        <v>2314</v>
      </c>
      <c r="B396" s="88" t="s">
        <v>2315</v>
      </c>
      <c r="C396" s="91" t="s">
        <v>1742</v>
      </c>
      <c r="D396" s="88" t="s">
        <v>1684</v>
      </c>
      <c r="E396" s="88" t="s">
        <v>44</v>
      </c>
      <c r="F396" s="96" t="s">
        <v>2249</v>
      </c>
      <c r="G396" s="96" t="s">
        <v>2250</v>
      </c>
      <c r="H396" s="88" t="s">
        <v>2251</v>
      </c>
      <c r="I396" s="92">
        <v>900</v>
      </c>
    </row>
    <row r="397" spans="1:9" s="80" customFormat="1" ht="21" customHeight="1">
      <c r="A397" s="88" t="s">
        <v>2316</v>
      </c>
      <c r="B397" s="88" t="s">
        <v>2317</v>
      </c>
      <c r="C397" s="91" t="s">
        <v>1699</v>
      </c>
      <c r="D397" s="88" t="s">
        <v>1684</v>
      </c>
      <c r="E397" s="88" t="s">
        <v>55</v>
      </c>
      <c r="F397" s="96" t="s">
        <v>2249</v>
      </c>
      <c r="G397" s="96" t="s">
        <v>2250</v>
      </c>
      <c r="H397" s="88" t="s">
        <v>2251</v>
      </c>
      <c r="I397" s="92">
        <v>900</v>
      </c>
    </row>
    <row r="398" spans="1:9" s="80" customFormat="1" ht="21" customHeight="1">
      <c r="A398" s="88" t="s">
        <v>2318</v>
      </c>
      <c r="B398" s="88" t="s">
        <v>2319</v>
      </c>
      <c r="C398" s="91" t="s">
        <v>1722</v>
      </c>
      <c r="D398" s="88" t="s">
        <v>1684</v>
      </c>
      <c r="E398" s="88" t="s">
        <v>55</v>
      </c>
      <c r="F398" s="96" t="s">
        <v>2249</v>
      </c>
      <c r="G398" s="96" t="s">
        <v>2250</v>
      </c>
      <c r="H398" s="88" t="s">
        <v>2251</v>
      </c>
      <c r="I398" s="92">
        <v>900</v>
      </c>
    </row>
    <row r="399" spans="1:9" s="80" customFormat="1" ht="21" customHeight="1">
      <c r="A399" s="88" t="s">
        <v>2320</v>
      </c>
      <c r="B399" s="88" t="s">
        <v>2321</v>
      </c>
      <c r="C399" s="91" t="s">
        <v>1695</v>
      </c>
      <c r="D399" s="88" t="s">
        <v>1684</v>
      </c>
      <c r="E399" s="88" t="s">
        <v>55</v>
      </c>
      <c r="F399" s="96" t="s">
        <v>2249</v>
      </c>
      <c r="G399" s="96" t="s">
        <v>2250</v>
      </c>
      <c r="H399" s="88" t="s">
        <v>2251</v>
      </c>
      <c r="I399" s="92">
        <v>900</v>
      </c>
    </row>
    <row r="400" spans="1:9" s="80" customFormat="1" ht="21" customHeight="1">
      <c r="A400" s="88" t="s">
        <v>2322</v>
      </c>
      <c r="B400" s="88" t="s">
        <v>2323</v>
      </c>
      <c r="C400" s="91" t="s">
        <v>1770</v>
      </c>
      <c r="D400" s="88" t="s">
        <v>1684</v>
      </c>
      <c r="E400" s="88" t="s">
        <v>55</v>
      </c>
      <c r="F400" s="96" t="s">
        <v>2249</v>
      </c>
      <c r="G400" s="96" t="s">
        <v>2250</v>
      </c>
      <c r="H400" s="88" t="s">
        <v>2251</v>
      </c>
      <c r="I400" s="92">
        <v>900</v>
      </c>
    </row>
    <row r="401" spans="1:9" s="80" customFormat="1" ht="21" customHeight="1">
      <c r="A401" s="88" t="s">
        <v>2324</v>
      </c>
      <c r="B401" s="88" t="s">
        <v>2325</v>
      </c>
      <c r="C401" s="91" t="s">
        <v>1697</v>
      </c>
      <c r="D401" s="88" t="s">
        <v>1684</v>
      </c>
      <c r="E401" s="88" t="s">
        <v>172</v>
      </c>
      <c r="F401" s="96" t="s">
        <v>2249</v>
      </c>
      <c r="G401" s="96" t="s">
        <v>2250</v>
      </c>
      <c r="H401" s="88" t="s">
        <v>2251</v>
      </c>
      <c r="I401" s="92">
        <v>900</v>
      </c>
    </row>
    <row r="402" spans="1:9" s="80" customFormat="1" ht="21" customHeight="1">
      <c r="A402" s="88" t="s">
        <v>2326</v>
      </c>
      <c r="B402" s="88" t="s">
        <v>2327</v>
      </c>
      <c r="C402" s="91" t="s">
        <v>1683</v>
      </c>
      <c r="D402" s="88" t="s">
        <v>1684</v>
      </c>
      <c r="E402" s="88" t="s">
        <v>55</v>
      </c>
      <c r="F402" s="96" t="s">
        <v>2249</v>
      </c>
      <c r="G402" s="96" t="s">
        <v>2250</v>
      </c>
      <c r="H402" s="88" t="s">
        <v>2251</v>
      </c>
      <c r="I402" s="92">
        <v>900</v>
      </c>
    </row>
    <row r="403" spans="1:9" s="80" customFormat="1" ht="21" customHeight="1">
      <c r="A403" s="88" t="s">
        <v>2328</v>
      </c>
      <c r="B403" s="88" t="s">
        <v>2329</v>
      </c>
      <c r="C403" s="91" t="s">
        <v>1879</v>
      </c>
      <c r="D403" s="88" t="s">
        <v>1684</v>
      </c>
      <c r="E403" s="88" t="s">
        <v>55</v>
      </c>
      <c r="F403" s="96" t="s">
        <v>2249</v>
      </c>
      <c r="G403" s="96" t="s">
        <v>2250</v>
      </c>
      <c r="H403" s="88" t="s">
        <v>2251</v>
      </c>
      <c r="I403" s="92">
        <v>900</v>
      </c>
    </row>
    <row r="404" spans="1:9" s="80" customFormat="1" ht="21" customHeight="1">
      <c r="A404" s="88" t="s">
        <v>2330</v>
      </c>
      <c r="B404" s="88" t="s">
        <v>2331</v>
      </c>
      <c r="C404" s="91" t="s">
        <v>1770</v>
      </c>
      <c r="D404" s="88" t="s">
        <v>1684</v>
      </c>
      <c r="E404" s="88" t="s">
        <v>55</v>
      </c>
      <c r="F404" s="96" t="s">
        <v>2249</v>
      </c>
      <c r="G404" s="96" t="s">
        <v>2250</v>
      </c>
      <c r="H404" s="88" t="s">
        <v>2251</v>
      </c>
      <c r="I404" s="92">
        <v>900</v>
      </c>
    </row>
    <row r="405" spans="1:241" s="80" customFormat="1" ht="21" customHeight="1">
      <c r="A405" s="88" t="s">
        <v>2332</v>
      </c>
      <c r="B405" s="91" t="s">
        <v>2333</v>
      </c>
      <c r="C405" s="91" t="s">
        <v>1699</v>
      </c>
      <c r="D405" s="91" t="s">
        <v>1684</v>
      </c>
      <c r="E405" s="91" t="s">
        <v>55</v>
      </c>
      <c r="F405" s="91" t="s">
        <v>2334</v>
      </c>
      <c r="G405" s="91" t="s">
        <v>2335</v>
      </c>
      <c r="H405" s="91">
        <v>3030122</v>
      </c>
      <c r="I405" s="92">
        <v>900</v>
      </c>
      <c r="J405" s="93"/>
      <c r="K405" s="93"/>
      <c r="L405" s="93"/>
      <c r="M405" s="93"/>
      <c r="N405" s="93"/>
      <c r="O405" s="93"/>
      <c r="P405" s="93"/>
      <c r="Q405" s="93"/>
      <c r="R405" s="93"/>
      <c r="S405" s="93"/>
      <c r="T405" s="93"/>
      <c r="U405" s="93"/>
      <c r="V405" s="93"/>
      <c r="W405" s="93"/>
      <c r="X405" s="93"/>
      <c r="Y405" s="93"/>
      <c r="Z405" s="93"/>
      <c r="AA405" s="93"/>
      <c r="AB405" s="93"/>
      <c r="AC405" s="93"/>
      <c r="AD405" s="93"/>
      <c r="AE405" s="93"/>
      <c r="AF405" s="93"/>
      <c r="AG405" s="93"/>
      <c r="AH405" s="93"/>
      <c r="AI405" s="93"/>
      <c r="AJ405" s="93"/>
      <c r="AK405" s="93"/>
      <c r="AL405" s="93"/>
      <c r="AM405" s="93"/>
      <c r="AN405" s="93"/>
      <c r="AO405" s="93"/>
      <c r="AP405" s="93"/>
      <c r="AQ405" s="93"/>
      <c r="AR405" s="93"/>
      <c r="AS405" s="93"/>
      <c r="AT405" s="93"/>
      <c r="AU405" s="93"/>
      <c r="AV405" s="93"/>
      <c r="AW405" s="93"/>
      <c r="AX405" s="93"/>
      <c r="AY405" s="93"/>
      <c r="AZ405" s="93"/>
      <c r="BA405" s="93"/>
      <c r="BB405" s="93"/>
      <c r="BC405" s="93"/>
      <c r="BD405" s="93"/>
      <c r="BE405" s="93"/>
      <c r="BF405" s="93"/>
      <c r="BG405" s="93"/>
      <c r="BH405" s="93"/>
      <c r="BI405" s="93"/>
      <c r="BJ405" s="93"/>
      <c r="BK405" s="93"/>
      <c r="BL405" s="93"/>
      <c r="BM405" s="93"/>
      <c r="BN405" s="93"/>
      <c r="BO405" s="93"/>
      <c r="BP405" s="93"/>
      <c r="BQ405" s="93"/>
      <c r="BR405" s="93"/>
      <c r="BS405" s="93"/>
      <c r="BT405" s="93"/>
      <c r="BU405" s="93"/>
      <c r="BV405" s="93"/>
      <c r="BW405" s="93"/>
      <c r="BX405" s="93"/>
      <c r="BY405" s="93"/>
      <c r="BZ405" s="93"/>
      <c r="CA405" s="93"/>
      <c r="CB405" s="93"/>
      <c r="CC405" s="93"/>
      <c r="CD405" s="93"/>
      <c r="CE405" s="93"/>
      <c r="CF405" s="93"/>
      <c r="CG405" s="93"/>
      <c r="CH405" s="93"/>
      <c r="CI405" s="93"/>
      <c r="CJ405" s="93"/>
      <c r="CK405" s="93"/>
      <c r="CL405" s="93"/>
      <c r="CM405" s="93"/>
      <c r="CN405" s="93"/>
      <c r="CO405" s="93"/>
      <c r="CP405" s="93"/>
      <c r="CQ405" s="93"/>
      <c r="CR405" s="93"/>
      <c r="CS405" s="93"/>
      <c r="CT405" s="93"/>
      <c r="CU405" s="93"/>
      <c r="CV405" s="93"/>
      <c r="CW405" s="93"/>
      <c r="CX405" s="93"/>
      <c r="CY405" s="93"/>
      <c r="CZ405" s="93"/>
      <c r="DA405" s="93"/>
      <c r="DB405" s="93"/>
      <c r="DC405" s="93"/>
      <c r="DD405" s="93"/>
      <c r="DE405" s="93"/>
      <c r="DF405" s="93"/>
      <c r="DG405" s="93"/>
      <c r="DH405" s="93"/>
      <c r="DI405" s="93"/>
      <c r="DJ405" s="93"/>
      <c r="DK405" s="93"/>
      <c r="DL405" s="93"/>
      <c r="DM405" s="93"/>
      <c r="DN405" s="93"/>
      <c r="DO405" s="93"/>
      <c r="DP405" s="93"/>
      <c r="DQ405" s="93"/>
      <c r="DR405" s="93"/>
      <c r="DS405" s="93"/>
      <c r="DT405" s="93"/>
      <c r="DU405" s="93"/>
      <c r="DV405" s="93"/>
      <c r="DW405" s="93"/>
      <c r="DX405" s="93"/>
      <c r="DY405" s="93"/>
      <c r="DZ405" s="93"/>
      <c r="EA405" s="93"/>
      <c r="EB405" s="93"/>
      <c r="EC405" s="93"/>
      <c r="ED405" s="93"/>
      <c r="EE405" s="93"/>
      <c r="EF405" s="93"/>
      <c r="EG405" s="93"/>
      <c r="EH405" s="93"/>
      <c r="EI405" s="93"/>
      <c r="EJ405" s="93"/>
      <c r="EK405" s="93"/>
      <c r="EL405" s="93"/>
      <c r="EM405" s="93"/>
      <c r="EN405" s="93"/>
      <c r="EO405" s="93"/>
      <c r="EP405" s="93"/>
      <c r="EQ405" s="93"/>
      <c r="ER405" s="93"/>
      <c r="ES405" s="93"/>
      <c r="ET405" s="93"/>
      <c r="EU405" s="93"/>
      <c r="EV405" s="93"/>
      <c r="EW405" s="93"/>
      <c r="EX405" s="93"/>
      <c r="EY405" s="93"/>
      <c r="EZ405" s="93"/>
      <c r="FA405" s="93"/>
      <c r="FB405" s="93"/>
      <c r="FC405" s="93"/>
      <c r="FD405" s="93"/>
      <c r="FE405" s="93"/>
      <c r="FF405" s="93"/>
      <c r="FG405" s="93"/>
      <c r="FH405" s="93"/>
      <c r="FI405" s="93"/>
      <c r="FJ405" s="93"/>
      <c r="FK405" s="93"/>
      <c r="FL405" s="93"/>
      <c r="FM405" s="93"/>
      <c r="FN405" s="93"/>
      <c r="FO405" s="93"/>
      <c r="FP405" s="93"/>
      <c r="FQ405" s="93"/>
      <c r="FR405" s="93"/>
      <c r="FS405" s="93"/>
      <c r="FT405" s="93"/>
      <c r="FU405" s="93"/>
      <c r="FV405" s="93"/>
      <c r="FW405" s="93"/>
      <c r="FX405" s="93"/>
      <c r="FY405" s="93"/>
      <c r="FZ405" s="93"/>
      <c r="GA405" s="93"/>
      <c r="GB405" s="93"/>
      <c r="GC405" s="93"/>
      <c r="GD405" s="93"/>
      <c r="GE405" s="93"/>
      <c r="GF405" s="93"/>
      <c r="GG405" s="93"/>
      <c r="GH405" s="93"/>
      <c r="GI405" s="93"/>
      <c r="GJ405" s="93"/>
      <c r="GK405" s="93"/>
      <c r="GL405" s="93"/>
      <c r="GM405" s="93"/>
      <c r="GN405" s="93"/>
      <c r="GO405" s="93"/>
      <c r="GP405" s="93"/>
      <c r="GQ405" s="93"/>
      <c r="GR405" s="93"/>
      <c r="GS405" s="93"/>
      <c r="GT405" s="93"/>
      <c r="GU405" s="93"/>
      <c r="GV405" s="93"/>
      <c r="GW405" s="93"/>
      <c r="GX405" s="93"/>
      <c r="GY405" s="93"/>
      <c r="GZ405" s="93"/>
      <c r="HA405" s="93"/>
      <c r="HB405" s="93"/>
      <c r="HC405" s="93"/>
      <c r="HD405" s="93"/>
      <c r="HE405" s="93"/>
      <c r="HF405" s="93"/>
      <c r="HG405" s="93"/>
      <c r="HH405" s="93"/>
      <c r="HI405" s="93"/>
      <c r="HJ405" s="93"/>
      <c r="HK405" s="93"/>
      <c r="HL405" s="93"/>
      <c r="HM405" s="93"/>
      <c r="HN405" s="93"/>
      <c r="HO405" s="93"/>
      <c r="HP405" s="93"/>
      <c r="HQ405" s="93"/>
      <c r="HR405" s="93"/>
      <c r="HS405" s="93"/>
      <c r="HT405" s="93"/>
      <c r="HU405" s="93"/>
      <c r="HV405" s="93"/>
      <c r="HW405" s="93"/>
      <c r="HX405" s="93"/>
      <c r="HY405" s="93"/>
      <c r="HZ405" s="93"/>
      <c r="IA405" s="93"/>
      <c r="IB405" s="93"/>
      <c r="IC405" s="93"/>
      <c r="ID405" s="93"/>
      <c r="IE405" s="93"/>
      <c r="IF405" s="93"/>
      <c r="IG405" s="93"/>
    </row>
    <row r="406" spans="1:241" s="80" customFormat="1" ht="21" customHeight="1">
      <c r="A406" s="88" t="s">
        <v>2336</v>
      </c>
      <c r="B406" s="91" t="s">
        <v>2337</v>
      </c>
      <c r="C406" s="91" t="s">
        <v>1716</v>
      </c>
      <c r="D406" s="91" t="s">
        <v>1684</v>
      </c>
      <c r="E406" s="91" t="s">
        <v>55</v>
      </c>
      <c r="F406" s="91" t="s">
        <v>2334</v>
      </c>
      <c r="G406" s="91" t="s">
        <v>2335</v>
      </c>
      <c r="H406" s="91">
        <v>3030122</v>
      </c>
      <c r="I406" s="92">
        <v>900</v>
      </c>
      <c r="J406" s="93"/>
      <c r="K406" s="93"/>
      <c r="L406" s="93"/>
      <c r="M406" s="93"/>
      <c r="N406" s="93"/>
      <c r="O406" s="93"/>
      <c r="P406" s="93"/>
      <c r="Q406" s="93"/>
      <c r="R406" s="93"/>
      <c r="S406" s="93"/>
      <c r="T406" s="93"/>
      <c r="U406" s="93"/>
      <c r="V406" s="93"/>
      <c r="W406" s="93"/>
      <c r="X406" s="93"/>
      <c r="Y406" s="93"/>
      <c r="Z406" s="93"/>
      <c r="AA406" s="93"/>
      <c r="AB406" s="93"/>
      <c r="AC406" s="93"/>
      <c r="AD406" s="93"/>
      <c r="AE406" s="93"/>
      <c r="AF406" s="93"/>
      <c r="AG406" s="93"/>
      <c r="AH406" s="93"/>
      <c r="AI406" s="93"/>
      <c r="AJ406" s="93"/>
      <c r="AK406" s="93"/>
      <c r="AL406" s="93"/>
      <c r="AM406" s="93"/>
      <c r="AN406" s="93"/>
      <c r="AO406" s="93"/>
      <c r="AP406" s="93"/>
      <c r="AQ406" s="93"/>
      <c r="AR406" s="93"/>
      <c r="AS406" s="93"/>
      <c r="AT406" s="93"/>
      <c r="AU406" s="93"/>
      <c r="AV406" s="93"/>
      <c r="AW406" s="93"/>
      <c r="AX406" s="93"/>
      <c r="AY406" s="93"/>
      <c r="AZ406" s="93"/>
      <c r="BA406" s="93"/>
      <c r="BB406" s="93"/>
      <c r="BC406" s="93"/>
      <c r="BD406" s="93"/>
      <c r="BE406" s="93"/>
      <c r="BF406" s="93"/>
      <c r="BG406" s="93"/>
      <c r="BH406" s="93"/>
      <c r="BI406" s="93"/>
      <c r="BJ406" s="93"/>
      <c r="BK406" s="93"/>
      <c r="BL406" s="93"/>
      <c r="BM406" s="93"/>
      <c r="BN406" s="93"/>
      <c r="BO406" s="93"/>
      <c r="BP406" s="93"/>
      <c r="BQ406" s="93"/>
      <c r="BR406" s="93"/>
      <c r="BS406" s="93"/>
      <c r="BT406" s="93"/>
      <c r="BU406" s="93"/>
      <c r="BV406" s="93"/>
      <c r="BW406" s="93"/>
      <c r="BX406" s="93"/>
      <c r="BY406" s="93"/>
      <c r="BZ406" s="93"/>
      <c r="CA406" s="93"/>
      <c r="CB406" s="93"/>
      <c r="CC406" s="93"/>
      <c r="CD406" s="93"/>
      <c r="CE406" s="93"/>
      <c r="CF406" s="93"/>
      <c r="CG406" s="93"/>
      <c r="CH406" s="93"/>
      <c r="CI406" s="93"/>
      <c r="CJ406" s="93"/>
      <c r="CK406" s="93"/>
      <c r="CL406" s="93"/>
      <c r="CM406" s="93"/>
      <c r="CN406" s="93"/>
      <c r="CO406" s="93"/>
      <c r="CP406" s="93"/>
      <c r="CQ406" s="93"/>
      <c r="CR406" s="93"/>
      <c r="CS406" s="93"/>
      <c r="CT406" s="93"/>
      <c r="CU406" s="93"/>
      <c r="CV406" s="93"/>
      <c r="CW406" s="93"/>
      <c r="CX406" s="93"/>
      <c r="CY406" s="93"/>
      <c r="CZ406" s="93"/>
      <c r="DA406" s="93"/>
      <c r="DB406" s="93"/>
      <c r="DC406" s="93"/>
      <c r="DD406" s="93"/>
      <c r="DE406" s="93"/>
      <c r="DF406" s="93"/>
      <c r="DG406" s="93"/>
      <c r="DH406" s="93"/>
      <c r="DI406" s="93"/>
      <c r="DJ406" s="93"/>
      <c r="DK406" s="93"/>
      <c r="DL406" s="93"/>
      <c r="DM406" s="93"/>
      <c r="DN406" s="93"/>
      <c r="DO406" s="93"/>
      <c r="DP406" s="93"/>
      <c r="DQ406" s="93"/>
      <c r="DR406" s="93"/>
      <c r="DS406" s="93"/>
      <c r="DT406" s="93"/>
      <c r="DU406" s="93"/>
      <c r="DV406" s="93"/>
      <c r="DW406" s="93"/>
      <c r="DX406" s="93"/>
      <c r="DY406" s="93"/>
      <c r="DZ406" s="93"/>
      <c r="EA406" s="93"/>
      <c r="EB406" s="93"/>
      <c r="EC406" s="93"/>
      <c r="ED406" s="93"/>
      <c r="EE406" s="93"/>
      <c r="EF406" s="93"/>
      <c r="EG406" s="93"/>
      <c r="EH406" s="93"/>
      <c r="EI406" s="93"/>
      <c r="EJ406" s="93"/>
      <c r="EK406" s="93"/>
      <c r="EL406" s="93"/>
      <c r="EM406" s="93"/>
      <c r="EN406" s="93"/>
      <c r="EO406" s="93"/>
      <c r="EP406" s="93"/>
      <c r="EQ406" s="93"/>
      <c r="ER406" s="93"/>
      <c r="ES406" s="93"/>
      <c r="ET406" s="93"/>
      <c r="EU406" s="93"/>
      <c r="EV406" s="93"/>
      <c r="EW406" s="93"/>
      <c r="EX406" s="93"/>
      <c r="EY406" s="93"/>
      <c r="EZ406" s="93"/>
      <c r="FA406" s="93"/>
      <c r="FB406" s="93"/>
      <c r="FC406" s="93"/>
      <c r="FD406" s="93"/>
      <c r="FE406" s="93"/>
      <c r="FF406" s="93"/>
      <c r="FG406" s="93"/>
      <c r="FH406" s="93"/>
      <c r="FI406" s="93"/>
      <c r="FJ406" s="93"/>
      <c r="FK406" s="93"/>
      <c r="FL406" s="93"/>
      <c r="FM406" s="93"/>
      <c r="FN406" s="93"/>
      <c r="FO406" s="93"/>
      <c r="FP406" s="93"/>
      <c r="FQ406" s="93"/>
      <c r="FR406" s="93"/>
      <c r="FS406" s="93"/>
      <c r="FT406" s="93"/>
      <c r="FU406" s="93"/>
      <c r="FV406" s="93"/>
      <c r="FW406" s="93"/>
      <c r="FX406" s="93"/>
      <c r="FY406" s="93"/>
      <c r="FZ406" s="93"/>
      <c r="GA406" s="93"/>
      <c r="GB406" s="93"/>
      <c r="GC406" s="93"/>
      <c r="GD406" s="93"/>
      <c r="GE406" s="93"/>
      <c r="GF406" s="93"/>
      <c r="GG406" s="93"/>
      <c r="GH406" s="93"/>
      <c r="GI406" s="93"/>
      <c r="GJ406" s="93"/>
      <c r="GK406" s="93"/>
      <c r="GL406" s="93"/>
      <c r="GM406" s="93"/>
      <c r="GN406" s="93"/>
      <c r="GO406" s="93"/>
      <c r="GP406" s="93"/>
      <c r="GQ406" s="93"/>
      <c r="GR406" s="93"/>
      <c r="GS406" s="93"/>
      <c r="GT406" s="93"/>
      <c r="GU406" s="93"/>
      <c r="GV406" s="93"/>
      <c r="GW406" s="93"/>
      <c r="GX406" s="93"/>
      <c r="GY406" s="93"/>
      <c r="GZ406" s="93"/>
      <c r="HA406" s="93"/>
      <c r="HB406" s="93"/>
      <c r="HC406" s="93"/>
      <c r="HD406" s="93"/>
      <c r="HE406" s="93"/>
      <c r="HF406" s="93"/>
      <c r="HG406" s="93"/>
      <c r="HH406" s="93"/>
      <c r="HI406" s="93"/>
      <c r="HJ406" s="93"/>
      <c r="HK406" s="93"/>
      <c r="HL406" s="93"/>
      <c r="HM406" s="93"/>
      <c r="HN406" s="93"/>
      <c r="HO406" s="93"/>
      <c r="HP406" s="93"/>
      <c r="HQ406" s="93"/>
      <c r="HR406" s="93"/>
      <c r="HS406" s="93"/>
      <c r="HT406" s="93"/>
      <c r="HU406" s="93"/>
      <c r="HV406" s="93"/>
      <c r="HW406" s="93"/>
      <c r="HX406" s="93"/>
      <c r="HY406" s="93"/>
      <c r="HZ406" s="93"/>
      <c r="IA406" s="93"/>
      <c r="IB406" s="93"/>
      <c r="IC406" s="93"/>
      <c r="ID406" s="93"/>
      <c r="IE406" s="93"/>
      <c r="IF406" s="93"/>
      <c r="IG406" s="93"/>
    </row>
    <row r="407" spans="1:241" s="80" customFormat="1" ht="21" customHeight="1">
      <c r="A407" s="88" t="s">
        <v>2338</v>
      </c>
      <c r="B407" s="91" t="s">
        <v>2339</v>
      </c>
      <c r="C407" s="91" t="s">
        <v>1714</v>
      </c>
      <c r="D407" s="91" t="s">
        <v>1684</v>
      </c>
      <c r="E407" s="91" t="s">
        <v>55</v>
      </c>
      <c r="F407" s="91" t="s">
        <v>2334</v>
      </c>
      <c r="G407" s="91" t="s">
        <v>2335</v>
      </c>
      <c r="H407" s="91">
        <v>3030122</v>
      </c>
      <c r="I407" s="92">
        <v>900</v>
      </c>
      <c r="J407" s="93"/>
      <c r="K407" s="93"/>
      <c r="L407" s="93"/>
      <c r="M407" s="93"/>
      <c r="N407" s="93"/>
      <c r="O407" s="93"/>
      <c r="P407" s="93"/>
      <c r="Q407" s="93"/>
      <c r="R407" s="93"/>
      <c r="S407" s="93"/>
      <c r="T407" s="93"/>
      <c r="U407" s="93"/>
      <c r="V407" s="93"/>
      <c r="W407" s="93"/>
      <c r="X407" s="93"/>
      <c r="Y407" s="93"/>
      <c r="Z407" s="93"/>
      <c r="AA407" s="93"/>
      <c r="AB407" s="93"/>
      <c r="AC407" s="93"/>
      <c r="AD407" s="93"/>
      <c r="AE407" s="93"/>
      <c r="AF407" s="93"/>
      <c r="AG407" s="93"/>
      <c r="AH407" s="93"/>
      <c r="AI407" s="93"/>
      <c r="AJ407" s="93"/>
      <c r="AK407" s="93"/>
      <c r="AL407" s="93"/>
      <c r="AM407" s="93"/>
      <c r="AN407" s="93"/>
      <c r="AO407" s="93"/>
      <c r="AP407" s="93"/>
      <c r="AQ407" s="93"/>
      <c r="AR407" s="93"/>
      <c r="AS407" s="93"/>
      <c r="AT407" s="93"/>
      <c r="AU407" s="93"/>
      <c r="AV407" s="93"/>
      <c r="AW407" s="93"/>
      <c r="AX407" s="93"/>
      <c r="AY407" s="93"/>
      <c r="AZ407" s="93"/>
      <c r="BA407" s="93"/>
      <c r="BB407" s="93"/>
      <c r="BC407" s="93"/>
      <c r="BD407" s="93"/>
      <c r="BE407" s="93"/>
      <c r="BF407" s="93"/>
      <c r="BG407" s="93"/>
      <c r="BH407" s="93"/>
      <c r="BI407" s="93"/>
      <c r="BJ407" s="93"/>
      <c r="BK407" s="93"/>
      <c r="BL407" s="93"/>
      <c r="BM407" s="93"/>
      <c r="BN407" s="93"/>
      <c r="BO407" s="93"/>
      <c r="BP407" s="93"/>
      <c r="BQ407" s="93"/>
      <c r="BR407" s="93"/>
      <c r="BS407" s="93"/>
      <c r="BT407" s="93"/>
      <c r="BU407" s="93"/>
      <c r="BV407" s="93"/>
      <c r="BW407" s="93"/>
      <c r="BX407" s="93"/>
      <c r="BY407" s="93"/>
      <c r="BZ407" s="93"/>
      <c r="CA407" s="93"/>
      <c r="CB407" s="93"/>
      <c r="CC407" s="93"/>
      <c r="CD407" s="93"/>
      <c r="CE407" s="93"/>
      <c r="CF407" s="93"/>
      <c r="CG407" s="93"/>
      <c r="CH407" s="93"/>
      <c r="CI407" s="93"/>
      <c r="CJ407" s="93"/>
      <c r="CK407" s="93"/>
      <c r="CL407" s="93"/>
      <c r="CM407" s="93"/>
      <c r="CN407" s="93"/>
      <c r="CO407" s="93"/>
      <c r="CP407" s="93"/>
      <c r="CQ407" s="93"/>
      <c r="CR407" s="93"/>
      <c r="CS407" s="93"/>
      <c r="CT407" s="93"/>
      <c r="CU407" s="93"/>
      <c r="CV407" s="93"/>
      <c r="CW407" s="93"/>
      <c r="CX407" s="93"/>
      <c r="CY407" s="93"/>
      <c r="CZ407" s="93"/>
      <c r="DA407" s="93"/>
      <c r="DB407" s="93"/>
      <c r="DC407" s="93"/>
      <c r="DD407" s="93"/>
      <c r="DE407" s="93"/>
      <c r="DF407" s="93"/>
      <c r="DG407" s="93"/>
      <c r="DH407" s="93"/>
      <c r="DI407" s="93"/>
      <c r="DJ407" s="93"/>
      <c r="DK407" s="93"/>
      <c r="DL407" s="93"/>
      <c r="DM407" s="93"/>
      <c r="DN407" s="93"/>
      <c r="DO407" s="93"/>
      <c r="DP407" s="93"/>
      <c r="DQ407" s="93"/>
      <c r="DR407" s="93"/>
      <c r="DS407" s="93"/>
      <c r="DT407" s="93"/>
      <c r="DU407" s="93"/>
      <c r="DV407" s="93"/>
      <c r="DW407" s="93"/>
      <c r="DX407" s="93"/>
      <c r="DY407" s="93"/>
      <c r="DZ407" s="93"/>
      <c r="EA407" s="93"/>
      <c r="EB407" s="93"/>
      <c r="EC407" s="93"/>
      <c r="ED407" s="93"/>
      <c r="EE407" s="93"/>
      <c r="EF407" s="93"/>
      <c r="EG407" s="93"/>
      <c r="EH407" s="93"/>
      <c r="EI407" s="93"/>
      <c r="EJ407" s="93"/>
      <c r="EK407" s="93"/>
      <c r="EL407" s="93"/>
      <c r="EM407" s="93"/>
      <c r="EN407" s="93"/>
      <c r="EO407" s="93"/>
      <c r="EP407" s="93"/>
      <c r="EQ407" s="93"/>
      <c r="ER407" s="93"/>
      <c r="ES407" s="93"/>
      <c r="ET407" s="93"/>
      <c r="EU407" s="93"/>
      <c r="EV407" s="93"/>
      <c r="EW407" s="93"/>
      <c r="EX407" s="93"/>
      <c r="EY407" s="93"/>
      <c r="EZ407" s="93"/>
      <c r="FA407" s="93"/>
      <c r="FB407" s="93"/>
      <c r="FC407" s="93"/>
      <c r="FD407" s="93"/>
      <c r="FE407" s="93"/>
      <c r="FF407" s="93"/>
      <c r="FG407" s="93"/>
      <c r="FH407" s="93"/>
      <c r="FI407" s="93"/>
      <c r="FJ407" s="93"/>
      <c r="FK407" s="93"/>
      <c r="FL407" s="93"/>
      <c r="FM407" s="93"/>
      <c r="FN407" s="93"/>
      <c r="FO407" s="93"/>
      <c r="FP407" s="93"/>
      <c r="FQ407" s="93"/>
      <c r="FR407" s="93"/>
      <c r="FS407" s="93"/>
      <c r="FT407" s="93"/>
      <c r="FU407" s="93"/>
      <c r="FV407" s="93"/>
      <c r="FW407" s="93"/>
      <c r="FX407" s="93"/>
      <c r="FY407" s="93"/>
      <c r="FZ407" s="93"/>
      <c r="GA407" s="93"/>
      <c r="GB407" s="93"/>
      <c r="GC407" s="93"/>
      <c r="GD407" s="93"/>
      <c r="GE407" s="93"/>
      <c r="GF407" s="93"/>
      <c r="GG407" s="93"/>
      <c r="GH407" s="93"/>
      <c r="GI407" s="93"/>
      <c r="GJ407" s="93"/>
      <c r="GK407" s="93"/>
      <c r="GL407" s="93"/>
      <c r="GM407" s="93"/>
      <c r="GN407" s="93"/>
      <c r="GO407" s="93"/>
      <c r="GP407" s="93"/>
      <c r="GQ407" s="93"/>
      <c r="GR407" s="93"/>
      <c r="GS407" s="93"/>
      <c r="GT407" s="93"/>
      <c r="GU407" s="93"/>
      <c r="GV407" s="93"/>
      <c r="GW407" s="93"/>
      <c r="GX407" s="93"/>
      <c r="GY407" s="93"/>
      <c r="GZ407" s="93"/>
      <c r="HA407" s="93"/>
      <c r="HB407" s="93"/>
      <c r="HC407" s="93"/>
      <c r="HD407" s="93"/>
      <c r="HE407" s="93"/>
      <c r="HF407" s="93"/>
      <c r="HG407" s="93"/>
      <c r="HH407" s="93"/>
      <c r="HI407" s="93"/>
      <c r="HJ407" s="93"/>
      <c r="HK407" s="93"/>
      <c r="HL407" s="93"/>
      <c r="HM407" s="93"/>
      <c r="HN407" s="93"/>
      <c r="HO407" s="93"/>
      <c r="HP407" s="93"/>
      <c r="HQ407" s="93"/>
      <c r="HR407" s="93"/>
      <c r="HS407" s="93"/>
      <c r="HT407" s="93"/>
      <c r="HU407" s="93"/>
      <c r="HV407" s="93"/>
      <c r="HW407" s="93"/>
      <c r="HX407" s="93"/>
      <c r="HY407" s="93"/>
      <c r="HZ407" s="93"/>
      <c r="IA407" s="93"/>
      <c r="IB407" s="93"/>
      <c r="IC407" s="93"/>
      <c r="ID407" s="93"/>
      <c r="IE407" s="93"/>
      <c r="IF407" s="93"/>
      <c r="IG407" s="93"/>
    </row>
    <row r="408" spans="1:241" s="80" customFormat="1" ht="21" customHeight="1">
      <c r="A408" s="88" t="s">
        <v>2340</v>
      </c>
      <c r="B408" s="91" t="s">
        <v>2341</v>
      </c>
      <c r="C408" s="91" t="s">
        <v>1695</v>
      </c>
      <c r="D408" s="91" t="s">
        <v>1684</v>
      </c>
      <c r="E408" s="91" t="s">
        <v>55</v>
      </c>
      <c r="F408" s="91" t="s">
        <v>2334</v>
      </c>
      <c r="G408" s="91" t="s">
        <v>2335</v>
      </c>
      <c r="H408" s="91">
        <v>3030122</v>
      </c>
      <c r="I408" s="92">
        <v>900</v>
      </c>
      <c r="J408" s="93"/>
      <c r="K408" s="93"/>
      <c r="L408" s="93"/>
      <c r="M408" s="93"/>
      <c r="N408" s="93"/>
      <c r="O408" s="93"/>
      <c r="P408" s="93"/>
      <c r="Q408" s="93"/>
      <c r="R408" s="93"/>
      <c r="S408" s="93"/>
      <c r="T408" s="93"/>
      <c r="U408" s="93"/>
      <c r="V408" s="93"/>
      <c r="W408" s="93"/>
      <c r="X408" s="93"/>
      <c r="Y408" s="93"/>
      <c r="Z408" s="93"/>
      <c r="AA408" s="93"/>
      <c r="AB408" s="93"/>
      <c r="AC408" s="93"/>
      <c r="AD408" s="93"/>
      <c r="AE408" s="93"/>
      <c r="AF408" s="93"/>
      <c r="AG408" s="93"/>
      <c r="AH408" s="93"/>
      <c r="AI408" s="93"/>
      <c r="AJ408" s="93"/>
      <c r="AK408" s="93"/>
      <c r="AL408" s="93"/>
      <c r="AM408" s="93"/>
      <c r="AN408" s="93"/>
      <c r="AO408" s="93"/>
      <c r="AP408" s="93"/>
      <c r="AQ408" s="93"/>
      <c r="AR408" s="93"/>
      <c r="AS408" s="93"/>
      <c r="AT408" s="93"/>
      <c r="AU408" s="93"/>
      <c r="AV408" s="93"/>
      <c r="AW408" s="93"/>
      <c r="AX408" s="93"/>
      <c r="AY408" s="93"/>
      <c r="AZ408" s="93"/>
      <c r="BA408" s="93"/>
      <c r="BB408" s="93"/>
      <c r="BC408" s="93"/>
      <c r="BD408" s="93"/>
      <c r="BE408" s="93"/>
      <c r="BF408" s="93"/>
      <c r="BG408" s="93"/>
      <c r="BH408" s="93"/>
      <c r="BI408" s="93"/>
      <c r="BJ408" s="93"/>
      <c r="BK408" s="93"/>
      <c r="BL408" s="93"/>
      <c r="BM408" s="93"/>
      <c r="BN408" s="93"/>
      <c r="BO408" s="93"/>
      <c r="BP408" s="93"/>
      <c r="BQ408" s="93"/>
      <c r="BR408" s="93"/>
      <c r="BS408" s="93"/>
      <c r="BT408" s="93"/>
      <c r="BU408" s="93"/>
      <c r="BV408" s="93"/>
      <c r="BW408" s="93"/>
      <c r="BX408" s="93"/>
      <c r="BY408" s="93"/>
      <c r="BZ408" s="93"/>
      <c r="CA408" s="93"/>
      <c r="CB408" s="93"/>
      <c r="CC408" s="93"/>
      <c r="CD408" s="93"/>
      <c r="CE408" s="93"/>
      <c r="CF408" s="93"/>
      <c r="CG408" s="93"/>
      <c r="CH408" s="93"/>
      <c r="CI408" s="93"/>
      <c r="CJ408" s="93"/>
      <c r="CK408" s="93"/>
      <c r="CL408" s="93"/>
      <c r="CM408" s="93"/>
      <c r="CN408" s="93"/>
      <c r="CO408" s="93"/>
      <c r="CP408" s="93"/>
      <c r="CQ408" s="93"/>
      <c r="CR408" s="93"/>
      <c r="CS408" s="93"/>
      <c r="CT408" s="93"/>
      <c r="CU408" s="93"/>
      <c r="CV408" s="93"/>
      <c r="CW408" s="93"/>
      <c r="CX408" s="93"/>
      <c r="CY408" s="93"/>
      <c r="CZ408" s="93"/>
      <c r="DA408" s="93"/>
      <c r="DB408" s="93"/>
      <c r="DC408" s="93"/>
      <c r="DD408" s="93"/>
      <c r="DE408" s="93"/>
      <c r="DF408" s="93"/>
      <c r="DG408" s="93"/>
      <c r="DH408" s="93"/>
      <c r="DI408" s="93"/>
      <c r="DJ408" s="93"/>
      <c r="DK408" s="93"/>
      <c r="DL408" s="93"/>
      <c r="DM408" s="93"/>
      <c r="DN408" s="93"/>
      <c r="DO408" s="93"/>
      <c r="DP408" s="93"/>
      <c r="DQ408" s="93"/>
      <c r="DR408" s="93"/>
      <c r="DS408" s="93"/>
      <c r="DT408" s="93"/>
      <c r="DU408" s="93"/>
      <c r="DV408" s="93"/>
      <c r="DW408" s="93"/>
      <c r="DX408" s="93"/>
      <c r="DY408" s="93"/>
      <c r="DZ408" s="93"/>
      <c r="EA408" s="93"/>
      <c r="EB408" s="93"/>
      <c r="EC408" s="93"/>
      <c r="ED408" s="93"/>
      <c r="EE408" s="93"/>
      <c r="EF408" s="93"/>
      <c r="EG408" s="93"/>
      <c r="EH408" s="93"/>
      <c r="EI408" s="93"/>
      <c r="EJ408" s="93"/>
      <c r="EK408" s="93"/>
      <c r="EL408" s="93"/>
      <c r="EM408" s="93"/>
      <c r="EN408" s="93"/>
      <c r="EO408" s="93"/>
      <c r="EP408" s="93"/>
      <c r="EQ408" s="93"/>
      <c r="ER408" s="93"/>
      <c r="ES408" s="93"/>
      <c r="ET408" s="93"/>
      <c r="EU408" s="93"/>
      <c r="EV408" s="93"/>
      <c r="EW408" s="93"/>
      <c r="EX408" s="93"/>
      <c r="EY408" s="93"/>
      <c r="EZ408" s="93"/>
      <c r="FA408" s="93"/>
      <c r="FB408" s="93"/>
      <c r="FC408" s="93"/>
      <c r="FD408" s="93"/>
      <c r="FE408" s="93"/>
      <c r="FF408" s="93"/>
      <c r="FG408" s="93"/>
      <c r="FH408" s="93"/>
      <c r="FI408" s="93"/>
      <c r="FJ408" s="93"/>
      <c r="FK408" s="93"/>
      <c r="FL408" s="93"/>
      <c r="FM408" s="93"/>
      <c r="FN408" s="93"/>
      <c r="FO408" s="93"/>
      <c r="FP408" s="93"/>
      <c r="FQ408" s="93"/>
      <c r="FR408" s="93"/>
      <c r="FS408" s="93"/>
      <c r="FT408" s="93"/>
      <c r="FU408" s="93"/>
      <c r="FV408" s="93"/>
      <c r="FW408" s="93"/>
      <c r="FX408" s="93"/>
      <c r="FY408" s="93"/>
      <c r="FZ408" s="93"/>
      <c r="GA408" s="93"/>
      <c r="GB408" s="93"/>
      <c r="GC408" s="93"/>
      <c r="GD408" s="93"/>
      <c r="GE408" s="93"/>
      <c r="GF408" s="93"/>
      <c r="GG408" s="93"/>
      <c r="GH408" s="93"/>
      <c r="GI408" s="93"/>
      <c r="GJ408" s="93"/>
      <c r="GK408" s="93"/>
      <c r="GL408" s="93"/>
      <c r="GM408" s="93"/>
      <c r="GN408" s="93"/>
      <c r="GO408" s="93"/>
      <c r="GP408" s="93"/>
      <c r="GQ408" s="93"/>
      <c r="GR408" s="93"/>
      <c r="GS408" s="93"/>
      <c r="GT408" s="93"/>
      <c r="GU408" s="93"/>
      <c r="GV408" s="93"/>
      <c r="GW408" s="93"/>
      <c r="GX408" s="93"/>
      <c r="GY408" s="93"/>
      <c r="GZ408" s="93"/>
      <c r="HA408" s="93"/>
      <c r="HB408" s="93"/>
      <c r="HC408" s="93"/>
      <c r="HD408" s="93"/>
      <c r="HE408" s="93"/>
      <c r="HF408" s="93"/>
      <c r="HG408" s="93"/>
      <c r="HH408" s="93"/>
      <c r="HI408" s="93"/>
      <c r="HJ408" s="93"/>
      <c r="HK408" s="93"/>
      <c r="HL408" s="93"/>
      <c r="HM408" s="93"/>
      <c r="HN408" s="93"/>
      <c r="HO408" s="93"/>
      <c r="HP408" s="93"/>
      <c r="HQ408" s="93"/>
      <c r="HR408" s="93"/>
      <c r="HS408" s="93"/>
      <c r="HT408" s="93"/>
      <c r="HU408" s="93"/>
      <c r="HV408" s="93"/>
      <c r="HW408" s="93"/>
      <c r="HX408" s="93"/>
      <c r="HY408" s="93"/>
      <c r="HZ408" s="93"/>
      <c r="IA408" s="93"/>
      <c r="IB408" s="93"/>
      <c r="IC408" s="93"/>
      <c r="ID408" s="93"/>
      <c r="IE408" s="93"/>
      <c r="IF408" s="93"/>
      <c r="IG408" s="93"/>
    </row>
    <row r="409" spans="1:241" s="80" customFormat="1" ht="21" customHeight="1">
      <c r="A409" s="88" t="s">
        <v>2342</v>
      </c>
      <c r="B409" s="91" t="s">
        <v>2343</v>
      </c>
      <c r="C409" s="91" t="s">
        <v>1752</v>
      </c>
      <c r="D409" s="91" t="s">
        <v>1684</v>
      </c>
      <c r="E409" s="91" t="s">
        <v>55</v>
      </c>
      <c r="F409" s="91" t="s">
        <v>2334</v>
      </c>
      <c r="G409" s="91" t="s">
        <v>2335</v>
      </c>
      <c r="H409" s="91">
        <v>3030122</v>
      </c>
      <c r="I409" s="92">
        <v>900</v>
      </c>
      <c r="J409" s="93"/>
      <c r="K409" s="93"/>
      <c r="L409" s="93"/>
      <c r="M409" s="93"/>
      <c r="N409" s="93"/>
      <c r="O409" s="93"/>
      <c r="P409" s="93"/>
      <c r="Q409" s="93"/>
      <c r="R409" s="93"/>
      <c r="S409" s="93"/>
      <c r="T409" s="93"/>
      <c r="U409" s="93"/>
      <c r="V409" s="93"/>
      <c r="W409" s="93"/>
      <c r="X409" s="93"/>
      <c r="Y409" s="93"/>
      <c r="Z409" s="93"/>
      <c r="AA409" s="93"/>
      <c r="AB409" s="93"/>
      <c r="AC409" s="93"/>
      <c r="AD409" s="93"/>
      <c r="AE409" s="93"/>
      <c r="AF409" s="93"/>
      <c r="AG409" s="93"/>
      <c r="AH409" s="93"/>
      <c r="AI409" s="93"/>
      <c r="AJ409" s="93"/>
      <c r="AK409" s="93"/>
      <c r="AL409" s="93"/>
      <c r="AM409" s="93"/>
      <c r="AN409" s="93"/>
      <c r="AO409" s="93"/>
      <c r="AP409" s="93"/>
      <c r="AQ409" s="93"/>
      <c r="AR409" s="93"/>
      <c r="AS409" s="93"/>
      <c r="AT409" s="93"/>
      <c r="AU409" s="93"/>
      <c r="AV409" s="93"/>
      <c r="AW409" s="93"/>
      <c r="AX409" s="93"/>
      <c r="AY409" s="93"/>
      <c r="AZ409" s="93"/>
      <c r="BA409" s="93"/>
      <c r="BB409" s="93"/>
      <c r="BC409" s="93"/>
      <c r="BD409" s="93"/>
      <c r="BE409" s="93"/>
      <c r="BF409" s="93"/>
      <c r="BG409" s="93"/>
      <c r="BH409" s="93"/>
      <c r="BI409" s="93"/>
      <c r="BJ409" s="93"/>
      <c r="BK409" s="93"/>
      <c r="BL409" s="93"/>
      <c r="BM409" s="93"/>
      <c r="BN409" s="93"/>
      <c r="BO409" s="93"/>
      <c r="BP409" s="93"/>
      <c r="BQ409" s="93"/>
      <c r="BR409" s="93"/>
      <c r="BS409" s="93"/>
      <c r="BT409" s="93"/>
      <c r="BU409" s="93"/>
      <c r="BV409" s="93"/>
      <c r="BW409" s="93"/>
      <c r="BX409" s="93"/>
      <c r="BY409" s="93"/>
      <c r="BZ409" s="93"/>
      <c r="CA409" s="93"/>
      <c r="CB409" s="93"/>
      <c r="CC409" s="93"/>
      <c r="CD409" s="93"/>
      <c r="CE409" s="93"/>
      <c r="CF409" s="93"/>
      <c r="CG409" s="93"/>
      <c r="CH409" s="93"/>
      <c r="CI409" s="93"/>
      <c r="CJ409" s="93"/>
      <c r="CK409" s="93"/>
      <c r="CL409" s="93"/>
      <c r="CM409" s="93"/>
      <c r="CN409" s="93"/>
      <c r="CO409" s="93"/>
      <c r="CP409" s="93"/>
      <c r="CQ409" s="93"/>
      <c r="CR409" s="93"/>
      <c r="CS409" s="93"/>
      <c r="CT409" s="93"/>
      <c r="CU409" s="93"/>
      <c r="CV409" s="93"/>
      <c r="CW409" s="93"/>
      <c r="CX409" s="93"/>
      <c r="CY409" s="93"/>
      <c r="CZ409" s="93"/>
      <c r="DA409" s="93"/>
      <c r="DB409" s="93"/>
      <c r="DC409" s="93"/>
      <c r="DD409" s="93"/>
      <c r="DE409" s="93"/>
      <c r="DF409" s="93"/>
      <c r="DG409" s="93"/>
      <c r="DH409" s="93"/>
      <c r="DI409" s="93"/>
      <c r="DJ409" s="93"/>
      <c r="DK409" s="93"/>
      <c r="DL409" s="93"/>
      <c r="DM409" s="93"/>
      <c r="DN409" s="93"/>
      <c r="DO409" s="93"/>
      <c r="DP409" s="93"/>
      <c r="DQ409" s="93"/>
      <c r="DR409" s="93"/>
      <c r="DS409" s="93"/>
      <c r="DT409" s="93"/>
      <c r="DU409" s="93"/>
      <c r="DV409" s="93"/>
      <c r="DW409" s="93"/>
      <c r="DX409" s="93"/>
      <c r="DY409" s="93"/>
      <c r="DZ409" s="93"/>
      <c r="EA409" s="93"/>
      <c r="EB409" s="93"/>
      <c r="EC409" s="93"/>
      <c r="ED409" s="93"/>
      <c r="EE409" s="93"/>
      <c r="EF409" s="93"/>
      <c r="EG409" s="93"/>
      <c r="EH409" s="93"/>
      <c r="EI409" s="93"/>
      <c r="EJ409" s="93"/>
      <c r="EK409" s="93"/>
      <c r="EL409" s="93"/>
      <c r="EM409" s="93"/>
      <c r="EN409" s="93"/>
      <c r="EO409" s="93"/>
      <c r="EP409" s="93"/>
      <c r="EQ409" s="93"/>
      <c r="ER409" s="93"/>
      <c r="ES409" s="93"/>
      <c r="ET409" s="93"/>
      <c r="EU409" s="93"/>
      <c r="EV409" s="93"/>
      <c r="EW409" s="93"/>
      <c r="EX409" s="93"/>
      <c r="EY409" s="93"/>
      <c r="EZ409" s="93"/>
      <c r="FA409" s="93"/>
      <c r="FB409" s="93"/>
      <c r="FC409" s="93"/>
      <c r="FD409" s="93"/>
      <c r="FE409" s="93"/>
      <c r="FF409" s="93"/>
      <c r="FG409" s="93"/>
      <c r="FH409" s="93"/>
      <c r="FI409" s="93"/>
      <c r="FJ409" s="93"/>
      <c r="FK409" s="93"/>
      <c r="FL409" s="93"/>
      <c r="FM409" s="93"/>
      <c r="FN409" s="93"/>
      <c r="FO409" s="93"/>
      <c r="FP409" s="93"/>
      <c r="FQ409" s="93"/>
      <c r="FR409" s="93"/>
      <c r="FS409" s="93"/>
      <c r="FT409" s="93"/>
      <c r="FU409" s="93"/>
      <c r="FV409" s="93"/>
      <c r="FW409" s="93"/>
      <c r="FX409" s="93"/>
      <c r="FY409" s="93"/>
      <c r="FZ409" s="93"/>
      <c r="GA409" s="93"/>
      <c r="GB409" s="93"/>
      <c r="GC409" s="93"/>
      <c r="GD409" s="93"/>
      <c r="GE409" s="93"/>
      <c r="GF409" s="93"/>
      <c r="GG409" s="93"/>
      <c r="GH409" s="93"/>
      <c r="GI409" s="93"/>
      <c r="GJ409" s="93"/>
      <c r="GK409" s="93"/>
      <c r="GL409" s="93"/>
      <c r="GM409" s="93"/>
      <c r="GN409" s="93"/>
      <c r="GO409" s="93"/>
      <c r="GP409" s="93"/>
      <c r="GQ409" s="93"/>
      <c r="GR409" s="93"/>
      <c r="GS409" s="93"/>
      <c r="GT409" s="93"/>
      <c r="GU409" s="93"/>
      <c r="GV409" s="93"/>
      <c r="GW409" s="93"/>
      <c r="GX409" s="93"/>
      <c r="GY409" s="93"/>
      <c r="GZ409" s="93"/>
      <c r="HA409" s="93"/>
      <c r="HB409" s="93"/>
      <c r="HC409" s="93"/>
      <c r="HD409" s="93"/>
      <c r="HE409" s="93"/>
      <c r="HF409" s="93"/>
      <c r="HG409" s="93"/>
      <c r="HH409" s="93"/>
      <c r="HI409" s="93"/>
      <c r="HJ409" s="93"/>
      <c r="HK409" s="93"/>
      <c r="HL409" s="93"/>
      <c r="HM409" s="93"/>
      <c r="HN409" s="93"/>
      <c r="HO409" s="93"/>
      <c r="HP409" s="93"/>
      <c r="HQ409" s="93"/>
      <c r="HR409" s="93"/>
      <c r="HS409" s="93"/>
      <c r="HT409" s="93"/>
      <c r="HU409" s="93"/>
      <c r="HV409" s="93"/>
      <c r="HW409" s="93"/>
      <c r="HX409" s="93"/>
      <c r="HY409" s="93"/>
      <c r="HZ409" s="93"/>
      <c r="IA409" s="93"/>
      <c r="IB409" s="93"/>
      <c r="IC409" s="93"/>
      <c r="ID409" s="93"/>
      <c r="IE409" s="93"/>
      <c r="IF409" s="93"/>
      <c r="IG409" s="93"/>
    </row>
    <row r="410" spans="1:241" s="80" customFormat="1" ht="21" customHeight="1">
      <c r="A410" s="88" t="s">
        <v>2344</v>
      </c>
      <c r="B410" s="91" t="s">
        <v>2345</v>
      </c>
      <c r="C410" s="91" t="s">
        <v>1716</v>
      </c>
      <c r="D410" s="91" t="s">
        <v>1684</v>
      </c>
      <c r="E410" s="91" t="s">
        <v>55</v>
      </c>
      <c r="F410" s="91" t="s">
        <v>2334</v>
      </c>
      <c r="G410" s="91" t="s">
        <v>2335</v>
      </c>
      <c r="H410" s="91">
        <v>3030122</v>
      </c>
      <c r="I410" s="92">
        <v>900</v>
      </c>
      <c r="J410" s="93"/>
      <c r="K410" s="93"/>
      <c r="L410" s="93"/>
      <c r="M410" s="93"/>
      <c r="N410" s="93"/>
      <c r="O410" s="93"/>
      <c r="P410" s="93"/>
      <c r="Q410" s="93"/>
      <c r="R410" s="93"/>
      <c r="S410" s="93"/>
      <c r="T410" s="93"/>
      <c r="U410" s="93"/>
      <c r="V410" s="93"/>
      <c r="W410" s="93"/>
      <c r="X410" s="93"/>
      <c r="Y410" s="93"/>
      <c r="Z410" s="93"/>
      <c r="AA410" s="93"/>
      <c r="AB410" s="93"/>
      <c r="AC410" s="93"/>
      <c r="AD410" s="93"/>
      <c r="AE410" s="93"/>
      <c r="AF410" s="93"/>
      <c r="AG410" s="93"/>
      <c r="AH410" s="93"/>
      <c r="AI410" s="93"/>
      <c r="AJ410" s="93"/>
      <c r="AK410" s="93"/>
      <c r="AL410" s="93"/>
      <c r="AM410" s="93"/>
      <c r="AN410" s="93"/>
      <c r="AO410" s="93"/>
      <c r="AP410" s="93"/>
      <c r="AQ410" s="93"/>
      <c r="AR410" s="93"/>
      <c r="AS410" s="93"/>
      <c r="AT410" s="93"/>
      <c r="AU410" s="93"/>
      <c r="AV410" s="93"/>
      <c r="AW410" s="93"/>
      <c r="AX410" s="93"/>
      <c r="AY410" s="93"/>
      <c r="AZ410" s="93"/>
      <c r="BA410" s="93"/>
      <c r="BB410" s="93"/>
      <c r="BC410" s="93"/>
      <c r="BD410" s="93"/>
      <c r="BE410" s="93"/>
      <c r="BF410" s="93"/>
      <c r="BG410" s="93"/>
      <c r="BH410" s="93"/>
      <c r="BI410" s="93"/>
      <c r="BJ410" s="93"/>
      <c r="BK410" s="93"/>
      <c r="BL410" s="93"/>
      <c r="BM410" s="93"/>
      <c r="BN410" s="93"/>
      <c r="BO410" s="93"/>
      <c r="BP410" s="93"/>
      <c r="BQ410" s="93"/>
      <c r="BR410" s="93"/>
      <c r="BS410" s="93"/>
      <c r="BT410" s="93"/>
      <c r="BU410" s="93"/>
      <c r="BV410" s="93"/>
      <c r="BW410" s="93"/>
      <c r="BX410" s="93"/>
      <c r="BY410" s="93"/>
      <c r="BZ410" s="93"/>
      <c r="CA410" s="93"/>
      <c r="CB410" s="93"/>
      <c r="CC410" s="93"/>
      <c r="CD410" s="93"/>
      <c r="CE410" s="93"/>
      <c r="CF410" s="93"/>
      <c r="CG410" s="93"/>
      <c r="CH410" s="93"/>
      <c r="CI410" s="93"/>
      <c r="CJ410" s="93"/>
      <c r="CK410" s="93"/>
      <c r="CL410" s="93"/>
      <c r="CM410" s="93"/>
      <c r="CN410" s="93"/>
      <c r="CO410" s="93"/>
      <c r="CP410" s="93"/>
      <c r="CQ410" s="93"/>
      <c r="CR410" s="93"/>
      <c r="CS410" s="93"/>
      <c r="CT410" s="93"/>
      <c r="CU410" s="93"/>
      <c r="CV410" s="93"/>
      <c r="CW410" s="93"/>
      <c r="CX410" s="93"/>
      <c r="CY410" s="93"/>
      <c r="CZ410" s="93"/>
      <c r="DA410" s="93"/>
      <c r="DB410" s="93"/>
      <c r="DC410" s="93"/>
      <c r="DD410" s="93"/>
      <c r="DE410" s="93"/>
      <c r="DF410" s="93"/>
      <c r="DG410" s="93"/>
      <c r="DH410" s="93"/>
      <c r="DI410" s="93"/>
      <c r="DJ410" s="93"/>
      <c r="DK410" s="93"/>
      <c r="DL410" s="93"/>
      <c r="DM410" s="93"/>
      <c r="DN410" s="93"/>
      <c r="DO410" s="93"/>
      <c r="DP410" s="93"/>
      <c r="DQ410" s="93"/>
      <c r="DR410" s="93"/>
      <c r="DS410" s="93"/>
      <c r="DT410" s="93"/>
      <c r="DU410" s="93"/>
      <c r="DV410" s="93"/>
      <c r="DW410" s="93"/>
      <c r="DX410" s="93"/>
      <c r="DY410" s="93"/>
      <c r="DZ410" s="93"/>
      <c r="EA410" s="93"/>
      <c r="EB410" s="93"/>
      <c r="EC410" s="93"/>
      <c r="ED410" s="93"/>
      <c r="EE410" s="93"/>
      <c r="EF410" s="93"/>
      <c r="EG410" s="93"/>
      <c r="EH410" s="93"/>
      <c r="EI410" s="93"/>
      <c r="EJ410" s="93"/>
      <c r="EK410" s="93"/>
      <c r="EL410" s="93"/>
      <c r="EM410" s="93"/>
      <c r="EN410" s="93"/>
      <c r="EO410" s="93"/>
      <c r="EP410" s="93"/>
      <c r="EQ410" s="93"/>
      <c r="ER410" s="93"/>
      <c r="ES410" s="93"/>
      <c r="ET410" s="93"/>
      <c r="EU410" s="93"/>
      <c r="EV410" s="93"/>
      <c r="EW410" s="93"/>
      <c r="EX410" s="93"/>
      <c r="EY410" s="93"/>
      <c r="EZ410" s="93"/>
      <c r="FA410" s="93"/>
      <c r="FB410" s="93"/>
      <c r="FC410" s="93"/>
      <c r="FD410" s="93"/>
      <c r="FE410" s="93"/>
      <c r="FF410" s="93"/>
      <c r="FG410" s="93"/>
      <c r="FH410" s="93"/>
      <c r="FI410" s="93"/>
      <c r="FJ410" s="93"/>
      <c r="FK410" s="93"/>
      <c r="FL410" s="93"/>
      <c r="FM410" s="93"/>
      <c r="FN410" s="93"/>
      <c r="FO410" s="93"/>
      <c r="FP410" s="93"/>
      <c r="FQ410" s="93"/>
      <c r="FR410" s="93"/>
      <c r="FS410" s="93"/>
      <c r="FT410" s="93"/>
      <c r="FU410" s="93"/>
      <c r="FV410" s="93"/>
      <c r="FW410" s="93"/>
      <c r="FX410" s="93"/>
      <c r="FY410" s="93"/>
      <c r="FZ410" s="93"/>
      <c r="GA410" s="93"/>
      <c r="GB410" s="93"/>
      <c r="GC410" s="93"/>
      <c r="GD410" s="93"/>
      <c r="GE410" s="93"/>
      <c r="GF410" s="93"/>
      <c r="GG410" s="93"/>
      <c r="GH410" s="93"/>
      <c r="GI410" s="93"/>
      <c r="GJ410" s="93"/>
      <c r="GK410" s="93"/>
      <c r="GL410" s="93"/>
      <c r="GM410" s="93"/>
      <c r="GN410" s="93"/>
      <c r="GO410" s="93"/>
      <c r="GP410" s="93"/>
      <c r="GQ410" s="93"/>
      <c r="GR410" s="93"/>
      <c r="GS410" s="93"/>
      <c r="GT410" s="93"/>
      <c r="GU410" s="93"/>
      <c r="GV410" s="93"/>
      <c r="GW410" s="93"/>
      <c r="GX410" s="93"/>
      <c r="GY410" s="93"/>
      <c r="GZ410" s="93"/>
      <c r="HA410" s="93"/>
      <c r="HB410" s="93"/>
      <c r="HC410" s="93"/>
      <c r="HD410" s="93"/>
      <c r="HE410" s="93"/>
      <c r="HF410" s="93"/>
      <c r="HG410" s="93"/>
      <c r="HH410" s="93"/>
      <c r="HI410" s="93"/>
      <c r="HJ410" s="93"/>
      <c r="HK410" s="93"/>
      <c r="HL410" s="93"/>
      <c r="HM410" s="93"/>
      <c r="HN410" s="93"/>
      <c r="HO410" s="93"/>
      <c r="HP410" s="93"/>
      <c r="HQ410" s="93"/>
      <c r="HR410" s="93"/>
      <c r="HS410" s="93"/>
      <c r="HT410" s="93"/>
      <c r="HU410" s="93"/>
      <c r="HV410" s="93"/>
      <c r="HW410" s="93"/>
      <c r="HX410" s="93"/>
      <c r="HY410" s="93"/>
      <c r="HZ410" s="93"/>
      <c r="IA410" s="93"/>
      <c r="IB410" s="93"/>
      <c r="IC410" s="93"/>
      <c r="ID410" s="93"/>
      <c r="IE410" s="93"/>
      <c r="IF410" s="93"/>
      <c r="IG410" s="93"/>
    </row>
    <row r="411" spans="1:241" s="80" customFormat="1" ht="21" customHeight="1">
      <c r="A411" s="88" t="s">
        <v>2346</v>
      </c>
      <c r="B411" s="91" t="s">
        <v>2347</v>
      </c>
      <c r="C411" s="91" t="s">
        <v>1691</v>
      </c>
      <c r="D411" s="91" t="s">
        <v>1684</v>
      </c>
      <c r="E411" s="91" t="s">
        <v>55</v>
      </c>
      <c r="F411" s="91" t="s">
        <v>2334</v>
      </c>
      <c r="G411" s="91" t="s">
        <v>2335</v>
      </c>
      <c r="H411" s="91">
        <v>3030122</v>
      </c>
      <c r="I411" s="92">
        <v>900</v>
      </c>
      <c r="J411" s="93"/>
      <c r="K411" s="93"/>
      <c r="L411" s="93"/>
      <c r="M411" s="93"/>
      <c r="N411" s="93"/>
      <c r="O411" s="93"/>
      <c r="P411" s="93"/>
      <c r="Q411" s="93"/>
      <c r="R411" s="93"/>
      <c r="S411" s="93"/>
      <c r="T411" s="93"/>
      <c r="U411" s="93"/>
      <c r="V411" s="93"/>
      <c r="W411" s="93"/>
      <c r="X411" s="93"/>
      <c r="Y411" s="93"/>
      <c r="Z411" s="93"/>
      <c r="AA411" s="93"/>
      <c r="AB411" s="93"/>
      <c r="AC411" s="93"/>
      <c r="AD411" s="93"/>
      <c r="AE411" s="93"/>
      <c r="AF411" s="93"/>
      <c r="AG411" s="93"/>
      <c r="AH411" s="93"/>
      <c r="AI411" s="93"/>
      <c r="AJ411" s="93"/>
      <c r="AK411" s="93"/>
      <c r="AL411" s="93"/>
      <c r="AM411" s="93"/>
      <c r="AN411" s="93"/>
      <c r="AO411" s="93"/>
      <c r="AP411" s="93"/>
      <c r="AQ411" s="93"/>
      <c r="AR411" s="93"/>
      <c r="AS411" s="93"/>
      <c r="AT411" s="93"/>
      <c r="AU411" s="93"/>
      <c r="AV411" s="93"/>
      <c r="AW411" s="93"/>
      <c r="AX411" s="93"/>
      <c r="AY411" s="93"/>
      <c r="AZ411" s="93"/>
      <c r="BA411" s="93"/>
      <c r="BB411" s="93"/>
      <c r="BC411" s="93"/>
      <c r="BD411" s="93"/>
      <c r="BE411" s="93"/>
      <c r="BF411" s="93"/>
      <c r="BG411" s="93"/>
      <c r="BH411" s="93"/>
      <c r="BI411" s="93"/>
      <c r="BJ411" s="93"/>
      <c r="BK411" s="93"/>
      <c r="BL411" s="93"/>
      <c r="BM411" s="93"/>
      <c r="BN411" s="93"/>
      <c r="BO411" s="93"/>
      <c r="BP411" s="93"/>
      <c r="BQ411" s="93"/>
      <c r="BR411" s="93"/>
      <c r="BS411" s="93"/>
      <c r="BT411" s="93"/>
      <c r="BU411" s="93"/>
      <c r="BV411" s="93"/>
      <c r="BW411" s="93"/>
      <c r="BX411" s="93"/>
      <c r="BY411" s="93"/>
      <c r="BZ411" s="93"/>
      <c r="CA411" s="93"/>
      <c r="CB411" s="93"/>
      <c r="CC411" s="93"/>
      <c r="CD411" s="93"/>
      <c r="CE411" s="93"/>
      <c r="CF411" s="93"/>
      <c r="CG411" s="93"/>
      <c r="CH411" s="93"/>
      <c r="CI411" s="93"/>
      <c r="CJ411" s="93"/>
      <c r="CK411" s="93"/>
      <c r="CL411" s="93"/>
      <c r="CM411" s="93"/>
      <c r="CN411" s="93"/>
      <c r="CO411" s="93"/>
      <c r="CP411" s="93"/>
      <c r="CQ411" s="93"/>
      <c r="CR411" s="93"/>
      <c r="CS411" s="93"/>
      <c r="CT411" s="93"/>
      <c r="CU411" s="93"/>
      <c r="CV411" s="93"/>
      <c r="CW411" s="93"/>
      <c r="CX411" s="93"/>
      <c r="CY411" s="93"/>
      <c r="CZ411" s="93"/>
      <c r="DA411" s="93"/>
      <c r="DB411" s="93"/>
      <c r="DC411" s="93"/>
      <c r="DD411" s="93"/>
      <c r="DE411" s="93"/>
      <c r="DF411" s="93"/>
      <c r="DG411" s="93"/>
      <c r="DH411" s="93"/>
      <c r="DI411" s="93"/>
      <c r="DJ411" s="93"/>
      <c r="DK411" s="93"/>
      <c r="DL411" s="93"/>
      <c r="DM411" s="93"/>
      <c r="DN411" s="93"/>
      <c r="DO411" s="93"/>
      <c r="DP411" s="93"/>
      <c r="DQ411" s="93"/>
      <c r="DR411" s="93"/>
      <c r="DS411" s="93"/>
      <c r="DT411" s="93"/>
      <c r="DU411" s="93"/>
      <c r="DV411" s="93"/>
      <c r="DW411" s="93"/>
      <c r="DX411" s="93"/>
      <c r="DY411" s="93"/>
      <c r="DZ411" s="93"/>
      <c r="EA411" s="93"/>
      <c r="EB411" s="93"/>
      <c r="EC411" s="93"/>
      <c r="ED411" s="93"/>
      <c r="EE411" s="93"/>
      <c r="EF411" s="93"/>
      <c r="EG411" s="93"/>
      <c r="EH411" s="93"/>
      <c r="EI411" s="93"/>
      <c r="EJ411" s="93"/>
      <c r="EK411" s="93"/>
      <c r="EL411" s="93"/>
      <c r="EM411" s="93"/>
      <c r="EN411" s="93"/>
      <c r="EO411" s="93"/>
      <c r="EP411" s="93"/>
      <c r="EQ411" s="93"/>
      <c r="ER411" s="93"/>
      <c r="ES411" s="93"/>
      <c r="ET411" s="93"/>
      <c r="EU411" s="93"/>
      <c r="EV411" s="93"/>
      <c r="EW411" s="93"/>
      <c r="EX411" s="93"/>
      <c r="EY411" s="93"/>
      <c r="EZ411" s="93"/>
      <c r="FA411" s="93"/>
      <c r="FB411" s="93"/>
      <c r="FC411" s="93"/>
      <c r="FD411" s="93"/>
      <c r="FE411" s="93"/>
      <c r="FF411" s="93"/>
      <c r="FG411" s="93"/>
      <c r="FH411" s="93"/>
      <c r="FI411" s="93"/>
      <c r="FJ411" s="93"/>
      <c r="FK411" s="93"/>
      <c r="FL411" s="93"/>
      <c r="FM411" s="93"/>
      <c r="FN411" s="93"/>
      <c r="FO411" s="93"/>
      <c r="FP411" s="93"/>
      <c r="FQ411" s="93"/>
      <c r="FR411" s="93"/>
      <c r="FS411" s="93"/>
      <c r="FT411" s="93"/>
      <c r="FU411" s="93"/>
      <c r="FV411" s="93"/>
      <c r="FW411" s="93"/>
      <c r="FX411" s="93"/>
      <c r="FY411" s="93"/>
      <c r="FZ411" s="93"/>
      <c r="GA411" s="93"/>
      <c r="GB411" s="93"/>
      <c r="GC411" s="93"/>
      <c r="GD411" s="93"/>
      <c r="GE411" s="93"/>
      <c r="GF411" s="93"/>
      <c r="GG411" s="93"/>
      <c r="GH411" s="93"/>
      <c r="GI411" s="93"/>
      <c r="GJ411" s="93"/>
      <c r="GK411" s="93"/>
      <c r="GL411" s="93"/>
      <c r="GM411" s="93"/>
      <c r="GN411" s="93"/>
      <c r="GO411" s="93"/>
      <c r="GP411" s="93"/>
      <c r="GQ411" s="93"/>
      <c r="GR411" s="93"/>
      <c r="GS411" s="93"/>
      <c r="GT411" s="93"/>
      <c r="GU411" s="93"/>
      <c r="GV411" s="93"/>
      <c r="GW411" s="93"/>
      <c r="GX411" s="93"/>
      <c r="GY411" s="93"/>
      <c r="GZ411" s="93"/>
      <c r="HA411" s="93"/>
      <c r="HB411" s="93"/>
      <c r="HC411" s="93"/>
      <c r="HD411" s="93"/>
      <c r="HE411" s="93"/>
      <c r="HF411" s="93"/>
      <c r="HG411" s="93"/>
      <c r="HH411" s="93"/>
      <c r="HI411" s="93"/>
      <c r="HJ411" s="93"/>
      <c r="HK411" s="93"/>
      <c r="HL411" s="93"/>
      <c r="HM411" s="93"/>
      <c r="HN411" s="93"/>
      <c r="HO411" s="93"/>
      <c r="HP411" s="93"/>
      <c r="HQ411" s="93"/>
      <c r="HR411" s="93"/>
      <c r="HS411" s="93"/>
      <c r="HT411" s="93"/>
      <c r="HU411" s="93"/>
      <c r="HV411" s="93"/>
      <c r="HW411" s="93"/>
      <c r="HX411" s="93"/>
      <c r="HY411" s="93"/>
      <c r="HZ411" s="93"/>
      <c r="IA411" s="93"/>
      <c r="IB411" s="93"/>
      <c r="IC411" s="93"/>
      <c r="ID411" s="93"/>
      <c r="IE411" s="93"/>
      <c r="IF411" s="93"/>
      <c r="IG411" s="93"/>
    </row>
    <row r="412" spans="1:241" s="80" customFormat="1" ht="21" customHeight="1">
      <c r="A412" s="88" t="s">
        <v>2348</v>
      </c>
      <c r="B412" s="91" t="s">
        <v>2349</v>
      </c>
      <c r="C412" s="91" t="s">
        <v>1776</v>
      </c>
      <c r="D412" s="91" t="s">
        <v>1684</v>
      </c>
      <c r="E412" s="91" t="s">
        <v>55</v>
      </c>
      <c r="F412" s="91" t="s">
        <v>2334</v>
      </c>
      <c r="G412" s="91" t="s">
        <v>2335</v>
      </c>
      <c r="H412" s="91">
        <v>3030122</v>
      </c>
      <c r="I412" s="92">
        <v>900</v>
      </c>
      <c r="J412" s="93"/>
      <c r="K412" s="93"/>
      <c r="L412" s="93"/>
      <c r="M412" s="93"/>
      <c r="N412" s="93"/>
      <c r="O412" s="93"/>
      <c r="P412" s="93"/>
      <c r="Q412" s="93"/>
      <c r="R412" s="93"/>
      <c r="S412" s="93"/>
      <c r="T412" s="93"/>
      <c r="U412" s="93"/>
      <c r="V412" s="93"/>
      <c r="W412" s="93"/>
      <c r="X412" s="93"/>
      <c r="Y412" s="93"/>
      <c r="Z412" s="93"/>
      <c r="AA412" s="93"/>
      <c r="AB412" s="93"/>
      <c r="AC412" s="93"/>
      <c r="AD412" s="93"/>
      <c r="AE412" s="93"/>
      <c r="AF412" s="93"/>
      <c r="AG412" s="93"/>
      <c r="AH412" s="93"/>
      <c r="AI412" s="93"/>
      <c r="AJ412" s="93"/>
      <c r="AK412" s="93"/>
      <c r="AL412" s="93"/>
      <c r="AM412" s="93"/>
      <c r="AN412" s="93"/>
      <c r="AO412" s="93"/>
      <c r="AP412" s="93"/>
      <c r="AQ412" s="93"/>
      <c r="AR412" s="93"/>
      <c r="AS412" s="93"/>
      <c r="AT412" s="93"/>
      <c r="AU412" s="93"/>
      <c r="AV412" s="93"/>
      <c r="AW412" s="93"/>
      <c r="AX412" s="93"/>
      <c r="AY412" s="93"/>
      <c r="AZ412" s="93"/>
      <c r="BA412" s="93"/>
      <c r="BB412" s="93"/>
      <c r="BC412" s="93"/>
      <c r="BD412" s="93"/>
      <c r="BE412" s="93"/>
      <c r="BF412" s="93"/>
      <c r="BG412" s="93"/>
      <c r="BH412" s="93"/>
      <c r="BI412" s="93"/>
      <c r="BJ412" s="93"/>
      <c r="BK412" s="93"/>
      <c r="BL412" s="93"/>
      <c r="BM412" s="93"/>
      <c r="BN412" s="93"/>
      <c r="BO412" s="93"/>
      <c r="BP412" s="93"/>
      <c r="BQ412" s="93"/>
      <c r="BR412" s="93"/>
      <c r="BS412" s="93"/>
      <c r="BT412" s="93"/>
      <c r="BU412" s="93"/>
      <c r="BV412" s="93"/>
      <c r="BW412" s="93"/>
      <c r="BX412" s="93"/>
      <c r="BY412" s="93"/>
      <c r="BZ412" s="93"/>
      <c r="CA412" s="93"/>
      <c r="CB412" s="93"/>
      <c r="CC412" s="93"/>
      <c r="CD412" s="93"/>
      <c r="CE412" s="93"/>
      <c r="CF412" s="93"/>
      <c r="CG412" s="93"/>
      <c r="CH412" s="93"/>
      <c r="CI412" s="93"/>
      <c r="CJ412" s="93"/>
      <c r="CK412" s="93"/>
      <c r="CL412" s="93"/>
      <c r="CM412" s="93"/>
      <c r="CN412" s="93"/>
      <c r="CO412" s="93"/>
      <c r="CP412" s="93"/>
      <c r="CQ412" s="93"/>
      <c r="CR412" s="93"/>
      <c r="CS412" s="93"/>
      <c r="CT412" s="93"/>
      <c r="CU412" s="93"/>
      <c r="CV412" s="93"/>
      <c r="CW412" s="93"/>
      <c r="CX412" s="93"/>
      <c r="CY412" s="93"/>
      <c r="CZ412" s="93"/>
      <c r="DA412" s="93"/>
      <c r="DB412" s="93"/>
      <c r="DC412" s="93"/>
      <c r="DD412" s="93"/>
      <c r="DE412" s="93"/>
      <c r="DF412" s="93"/>
      <c r="DG412" s="93"/>
      <c r="DH412" s="93"/>
      <c r="DI412" s="93"/>
      <c r="DJ412" s="93"/>
      <c r="DK412" s="93"/>
      <c r="DL412" s="93"/>
      <c r="DM412" s="93"/>
      <c r="DN412" s="93"/>
      <c r="DO412" s="93"/>
      <c r="DP412" s="93"/>
      <c r="DQ412" s="93"/>
      <c r="DR412" s="93"/>
      <c r="DS412" s="93"/>
      <c r="DT412" s="93"/>
      <c r="DU412" s="93"/>
      <c r="DV412" s="93"/>
      <c r="DW412" s="93"/>
      <c r="DX412" s="93"/>
      <c r="DY412" s="93"/>
      <c r="DZ412" s="93"/>
      <c r="EA412" s="93"/>
      <c r="EB412" s="93"/>
      <c r="EC412" s="93"/>
      <c r="ED412" s="93"/>
      <c r="EE412" s="93"/>
      <c r="EF412" s="93"/>
      <c r="EG412" s="93"/>
      <c r="EH412" s="93"/>
      <c r="EI412" s="93"/>
      <c r="EJ412" s="93"/>
      <c r="EK412" s="93"/>
      <c r="EL412" s="93"/>
      <c r="EM412" s="93"/>
      <c r="EN412" s="93"/>
      <c r="EO412" s="93"/>
      <c r="EP412" s="93"/>
      <c r="EQ412" s="93"/>
      <c r="ER412" s="93"/>
      <c r="ES412" s="93"/>
      <c r="ET412" s="93"/>
      <c r="EU412" s="93"/>
      <c r="EV412" s="93"/>
      <c r="EW412" s="93"/>
      <c r="EX412" s="93"/>
      <c r="EY412" s="93"/>
      <c r="EZ412" s="93"/>
      <c r="FA412" s="93"/>
      <c r="FB412" s="93"/>
      <c r="FC412" s="93"/>
      <c r="FD412" s="93"/>
      <c r="FE412" s="93"/>
      <c r="FF412" s="93"/>
      <c r="FG412" s="93"/>
      <c r="FH412" s="93"/>
      <c r="FI412" s="93"/>
      <c r="FJ412" s="93"/>
      <c r="FK412" s="93"/>
      <c r="FL412" s="93"/>
      <c r="FM412" s="93"/>
      <c r="FN412" s="93"/>
      <c r="FO412" s="93"/>
      <c r="FP412" s="93"/>
      <c r="FQ412" s="93"/>
      <c r="FR412" s="93"/>
      <c r="FS412" s="93"/>
      <c r="FT412" s="93"/>
      <c r="FU412" s="93"/>
      <c r="FV412" s="93"/>
      <c r="FW412" s="93"/>
      <c r="FX412" s="93"/>
      <c r="FY412" s="93"/>
      <c r="FZ412" s="93"/>
      <c r="GA412" s="93"/>
      <c r="GB412" s="93"/>
      <c r="GC412" s="93"/>
      <c r="GD412" s="93"/>
      <c r="GE412" s="93"/>
      <c r="GF412" s="93"/>
      <c r="GG412" s="93"/>
      <c r="GH412" s="93"/>
      <c r="GI412" s="93"/>
      <c r="GJ412" s="93"/>
      <c r="GK412" s="93"/>
      <c r="GL412" s="93"/>
      <c r="GM412" s="93"/>
      <c r="GN412" s="93"/>
      <c r="GO412" s="93"/>
      <c r="GP412" s="93"/>
      <c r="GQ412" s="93"/>
      <c r="GR412" s="93"/>
      <c r="GS412" s="93"/>
      <c r="GT412" s="93"/>
      <c r="GU412" s="93"/>
      <c r="GV412" s="93"/>
      <c r="GW412" s="93"/>
      <c r="GX412" s="93"/>
      <c r="GY412" s="93"/>
      <c r="GZ412" s="93"/>
      <c r="HA412" s="93"/>
      <c r="HB412" s="93"/>
      <c r="HC412" s="93"/>
      <c r="HD412" s="93"/>
      <c r="HE412" s="93"/>
      <c r="HF412" s="93"/>
      <c r="HG412" s="93"/>
      <c r="HH412" s="93"/>
      <c r="HI412" s="93"/>
      <c r="HJ412" s="93"/>
      <c r="HK412" s="93"/>
      <c r="HL412" s="93"/>
      <c r="HM412" s="93"/>
      <c r="HN412" s="93"/>
      <c r="HO412" s="93"/>
      <c r="HP412" s="93"/>
      <c r="HQ412" s="93"/>
      <c r="HR412" s="93"/>
      <c r="HS412" s="93"/>
      <c r="HT412" s="93"/>
      <c r="HU412" s="93"/>
      <c r="HV412" s="93"/>
      <c r="HW412" s="93"/>
      <c r="HX412" s="93"/>
      <c r="HY412" s="93"/>
      <c r="HZ412" s="93"/>
      <c r="IA412" s="93"/>
      <c r="IB412" s="93"/>
      <c r="IC412" s="93"/>
      <c r="ID412" s="93"/>
      <c r="IE412" s="93"/>
      <c r="IF412" s="93"/>
      <c r="IG412" s="93"/>
    </row>
    <row r="413" spans="1:241" s="80" customFormat="1" ht="21" customHeight="1">
      <c r="A413" s="88" t="s">
        <v>2350</v>
      </c>
      <c r="B413" s="91" t="s">
        <v>2351</v>
      </c>
      <c r="C413" s="91" t="s">
        <v>1752</v>
      </c>
      <c r="D413" s="91" t="s">
        <v>1684</v>
      </c>
      <c r="E413" s="91" t="s">
        <v>55</v>
      </c>
      <c r="F413" s="91" t="s">
        <v>2334</v>
      </c>
      <c r="G413" s="91" t="s">
        <v>2335</v>
      </c>
      <c r="H413" s="91">
        <v>3030122</v>
      </c>
      <c r="I413" s="92">
        <v>900</v>
      </c>
      <c r="J413" s="93"/>
      <c r="K413" s="93"/>
      <c r="L413" s="93"/>
      <c r="M413" s="93"/>
      <c r="N413" s="93"/>
      <c r="O413" s="93"/>
      <c r="P413" s="93"/>
      <c r="Q413" s="93"/>
      <c r="R413" s="93"/>
      <c r="S413" s="93"/>
      <c r="T413" s="93"/>
      <c r="U413" s="93"/>
      <c r="V413" s="93"/>
      <c r="W413" s="93"/>
      <c r="X413" s="93"/>
      <c r="Y413" s="93"/>
      <c r="Z413" s="93"/>
      <c r="AA413" s="93"/>
      <c r="AB413" s="93"/>
      <c r="AC413" s="93"/>
      <c r="AD413" s="93"/>
      <c r="AE413" s="93"/>
      <c r="AF413" s="93"/>
      <c r="AG413" s="93"/>
      <c r="AH413" s="93"/>
      <c r="AI413" s="93"/>
      <c r="AJ413" s="93"/>
      <c r="AK413" s="93"/>
      <c r="AL413" s="93"/>
      <c r="AM413" s="93"/>
      <c r="AN413" s="93"/>
      <c r="AO413" s="93"/>
      <c r="AP413" s="93"/>
      <c r="AQ413" s="93"/>
      <c r="AR413" s="93"/>
      <c r="AS413" s="93"/>
      <c r="AT413" s="93"/>
      <c r="AU413" s="93"/>
      <c r="AV413" s="93"/>
      <c r="AW413" s="93"/>
      <c r="AX413" s="93"/>
      <c r="AY413" s="93"/>
      <c r="AZ413" s="93"/>
      <c r="BA413" s="93"/>
      <c r="BB413" s="93"/>
      <c r="BC413" s="93"/>
      <c r="BD413" s="93"/>
      <c r="BE413" s="93"/>
      <c r="BF413" s="93"/>
      <c r="BG413" s="93"/>
      <c r="BH413" s="93"/>
      <c r="BI413" s="93"/>
      <c r="BJ413" s="93"/>
      <c r="BK413" s="93"/>
      <c r="BL413" s="93"/>
      <c r="BM413" s="93"/>
      <c r="BN413" s="93"/>
      <c r="BO413" s="93"/>
      <c r="BP413" s="93"/>
      <c r="BQ413" s="93"/>
      <c r="BR413" s="93"/>
      <c r="BS413" s="93"/>
      <c r="BT413" s="93"/>
      <c r="BU413" s="93"/>
      <c r="BV413" s="93"/>
      <c r="BW413" s="93"/>
      <c r="BX413" s="93"/>
      <c r="BY413" s="93"/>
      <c r="BZ413" s="93"/>
      <c r="CA413" s="93"/>
      <c r="CB413" s="93"/>
      <c r="CC413" s="93"/>
      <c r="CD413" s="93"/>
      <c r="CE413" s="93"/>
      <c r="CF413" s="93"/>
      <c r="CG413" s="93"/>
      <c r="CH413" s="93"/>
      <c r="CI413" s="93"/>
      <c r="CJ413" s="93"/>
      <c r="CK413" s="93"/>
      <c r="CL413" s="93"/>
      <c r="CM413" s="93"/>
      <c r="CN413" s="93"/>
      <c r="CO413" s="93"/>
      <c r="CP413" s="93"/>
      <c r="CQ413" s="93"/>
      <c r="CR413" s="93"/>
      <c r="CS413" s="93"/>
      <c r="CT413" s="93"/>
      <c r="CU413" s="93"/>
      <c r="CV413" s="93"/>
      <c r="CW413" s="93"/>
      <c r="CX413" s="93"/>
      <c r="CY413" s="93"/>
      <c r="CZ413" s="93"/>
      <c r="DA413" s="93"/>
      <c r="DB413" s="93"/>
      <c r="DC413" s="93"/>
      <c r="DD413" s="93"/>
      <c r="DE413" s="93"/>
      <c r="DF413" s="93"/>
      <c r="DG413" s="93"/>
      <c r="DH413" s="93"/>
      <c r="DI413" s="93"/>
      <c r="DJ413" s="93"/>
      <c r="DK413" s="93"/>
      <c r="DL413" s="93"/>
      <c r="DM413" s="93"/>
      <c r="DN413" s="93"/>
      <c r="DO413" s="93"/>
      <c r="DP413" s="93"/>
      <c r="DQ413" s="93"/>
      <c r="DR413" s="93"/>
      <c r="DS413" s="93"/>
      <c r="DT413" s="93"/>
      <c r="DU413" s="93"/>
      <c r="DV413" s="93"/>
      <c r="DW413" s="93"/>
      <c r="DX413" s="93"/>
      <c r="DY413" s="93"/>
      <c r="DZ413" s="93"/>
      <c r="EA413" s="93"/>
      <c r="EB413" s="93"/>
      <c r="EC413" s="93"/>
      <c r="ED413" s="93"/>
      <c r="EE413" s="93"/>
      <c r="EF413" s="93"/>
      <c r="EG413" s="93"/>
      <c r="EH413" s="93"/>
      <c r="EI413" s="93"/>
      <c r="EJ413" s="93"/>
      <c r="EK413" s="93"/>
      <c r="EL413" s="93"/>
      <c r="EM413" s="93"/>
      <c r="EN413" s="93"/>
      <c r="EO413" s="93"/>
      <c r="EP413" s="93"/>
      <c r="EQ413" s="93"/>
      <c r="ER413" s="93"/>
      <c r="ES413" s="93"/>
      <c r="ET413" s="93"/>
      <c r="EU413" s="93"/>
      <c r="EV413" s="93"/>
      <c r="EW413" s="93"/>
      <c r="EX413" s="93"/>
      <c r="EY413" s="93"/>
      <c r="EZ413" s="93"/>
      <c r="FA413" s="93"/>
      <c r="FB413" s="93"/>
      <c r="FC413" s="93"/>
      <c r="FD413" s="93"/>
      <c r="FE413" s="93"/>
      <c r="FF413" s="93"/>
      <c r="FG413" s="93"/>
      <c r="FH413" s="93"/>
      <c r="FI413" s="93"/>
      <c r="FJ413" s="93"/>
      <c r="FK413" s="93"/>
      <c r="FL413" s="93"/>
      <c r="FM413" s="93"/>
      <c r="FN413" s="93"/>
      <c r="FO413" s="93"/>
      <c r="FP413" s="93"/>
      <c r="FQ413" s="93"/>
      <c r="FR413" s="93"/>
      <c r="FS413" s="93"/>
      <c r="FT413" s="93"/>
      <c r="FU413" s="93"/>
      <c r="FV413" s="93"/>
      <c r="FW413" s="93"/>
      <c r="FX413" s="93"/>
      <c r="FY413" s="93"/>
      <c r="FZ413" s="93"/>
      <c r="GA413" s="93"/>
      <c r="GB413" s="93"/>
      <c r="GC413" s="93"/>
      <c r="GD413" s="93"/>
      <c r="GE413" s="93"/>
      <c r="GF413" s="93"/>
      <c r="GG413" s="93"/>
      <c r="GH413" s="93"/>
      <c r="GI413" s="93"/>
      <c r="GJ413" s="93"/>
      <c r="GK413" s="93"/>
      <c r="GL413" s="93"/>
      <c r="GM413" s="93"/>
      <c r="GN413" s="93"/>
      <c r="GO413" s="93"/>
      <c r="GP413" s="93"/>
      <c r="GQ413" s="93"/>
      <c r="GR413" s="93"/>
      <c r="GS413" s="93"/>
      <c r="GT413" s="93"/>
      <c r="GU413" s="93"/>
      <c r="GV413" s="93"/>
      <c r="GW413" s="93"/>
      <c r="GX413" s="93"/>
      <c r="GY413" s="93"/>
      <c r="GZ413" s="93"/>
      <c r="HA413" s="93"/>
      <c r="HB413" s="93"/>
      <c r="HC413" s="93"/>
      <c r="HD413" s="93"/>
      <c r="HE413" s="93"/>
      <c r="HF413" s="93"/>
      <c r="HG413" s="93"/>
      <c r="HH413" s="93"/>
      <c r="HI413" s="93"/>
      <c r="HJ413" s="93"/>
      <c r="HK413" s="93"/>
      <c r="HL413" s="93"/>
      <c r="HM413" s="93"/>
      <c r="HN413" s="93"/>
      <c r="HO413" s="93"/>
      <c r="HP413" s="93"/>
      <c r="HQ413" s="93"/>
      <c r="HR413" s="93"/>
      <c r="HS413" s="93"/>
      <c r="HT413" s="93"/>
      <c r="HU413" s="93"/>
      <c r="HV413" s="93"/>
      <c r="HW413" s="93"/>
      <c r="HX413" s="93"/>
      <c r="HY413" s="93"/>
      <c r="HZ413" s="93"/>
      <c r="IA413" s="93"/>
      <c r="IB413" s="93"/>
      <c r="IC413" s="93"/>
      <c r="ID413" s="93"/>
      <c r="IE413" s="93"/>
      <c r="IF413" s="93"/>
      <c r="IG413" s="93"/>
    </row>
    <row r="414" spans="1:241" s="80" customFormat="1" ht="21" customHeight="1">
      <c r="A414" s="88" t="s">
        <v>2352</v>
      </c>
      <c r="B414" s="91" t="s">
        <v>2353</v>
      </c>
      <c r="C414" s="91" t="s">
        <v>1706</v>
      </c>
      <c r="D414" s="91" t="s">
        <v>1684</v>
      </c>
      <c r="E414" s="91" t="s">
        <v>55</v>
      </c>
      <c r="F414" s="91" t="s">
        <v>2334</v>
      </c>
      <c r="G414" s="91" t="s">
        <v>2335</v>
      </c>
      <c r="H414" s="91">
        <v>3030122</v>
      </c>
      <c r="I414" s="92">
        <v>900</v>
      </c>
      <c r="J414" s="93"/>
      <c r="K414" s="93"/>
      <c r="L414" s="93"/>
      <c r="M414" s="93"/>
      <c r="N414" s="93"/>
      <c r="O414" s="93"/>
      <c r="P414" s="93"/>
      <c r="Q414" s="93"/>
      <c r="R414" s="93"/>
      <c r="S414" s="93"/>
      <c r="T414" s="93"/>
      <c r="U414" s="93"/>
      <c r="V414" s="93"/>
      <c r="W414" s="93"/>
      <c r="X414" s="93"/>
      <c r="Y414" s="93"/>
      <c r="Z414" s="93"/>
      <c r="AA414" s="93"/>
      <c r="AB414" s="93"/>
      <c r="AC414" s="93"/>
      <c r="AD414" s="93"/>
      <c r="AE414" s="93"/>
      <c r="AF414" s="93"/>
      <c r="AG414" s="93"/>
      <c r="AH414" s="93"/>
      <c r="AI414" s="93"/>
      <c r="AJ414" s="93"/>
      <c r="AK414" s="93"/>
      <c r="AL414" s="93"/>
      <c r="AM414" s="93"/>
      <c r="AN414" s="93"/>
      <c r="AO414" s="93"/>
      <c r="AP414" s="93"/>
      <c r="AQ414" s="93"/>
      <c r="AR414" s="93"/>
      <c r="AS414" s="93"/>
      <c r="AT414" s="93"/>
      <c r="AU414" s="93"/>
      <c r="AV414" s="93"/>
      <c r="AW414" s="93"/>
      <c r="AX414" s="93"/>
      <c r="AY414" s="93"/>
      <c r="AZ414" s="93"/>
      <c r="BA414" s="93"/>
      <c r="BB414" s="93"/>
      <c r="BC414" s="93"/>
      <c r="BD414" s="93"/>
      <c r="BE414" s="93"/>
      <c r="BF414" s="93"/>
      <c r="BG414" s="93"/>
      <c r="BH414" s="93"/>
      <c r="BI414" s="93"/>
      <c r="BJ414" s="93"/>
      <c r="BK414" s="93"/>
      <c r="BL414" s="93"/>
      <c r="BM414" s="93"/>
      <c r="BN414" s="93"/>
      <c r="BO414" s="93"/>
      <c r="BP414" s="93"/>
      <c r="BQ414" s="93"/>
      <c r="BR414" s="93"/>
      <c r="BS414" s="93"/>
      <c r="BT414" s="93"/>
      <c r="BU414" s="93"/>
      <c r="BV414" s="93"/>
      <c r="BW414" s="93"/>
      <c r="BX414" s="93"/>
      <c r="BY414" s="93"/>
      <c r="BZ414" s="93"/>
      <c r="CA414" s="93"/>
      <c r="CB414" s="93"/>
      <c r="CC414" s="93"/>
      <c r="CD414" s="93"/>
      <c r="CE414" s="93"/>
      <c r="CF414" s="93"/>
      <c r="CG414" s="93"/>
      <c r="CH414" s="93"/>
      <c r="CI414" s="93"/>
      <c r="CJ414" s="93"/>
      <c r="CK414" s="93"/>
      <c r="CL414" s="93"/>
      <c r="CM414" s="93"/>
      <c r="CN414" s="93"/>
      <c r="CO414" s="93"/>
      <c r="CP414" s="93"/>
      <c r="CQ414" s="93"/>
      <c r="CR414" s="93"/>
      <c r="CS414" s="93"/>
      <c r="CT414" s="93"/>
      <c r="CU414" s="93"/>
      <c r="CV414" s="93"/>
      <c r="CW414" s="93"/>
      <c r="CX414" s="93"/>
      <c r="CY414" s="93"/>
      <c r="CZ414" s="93"/>
      <c r="DA414" s="93"/>
      <c r="DB414" s="93"/>
      <c r="DC414" s="93"/>
      <c r="DD414" s="93"/>
      <c r="DE414" s="93"/>
      <c r="DF414" s="93"/>
      <c r="DG414" s="93"/>
      <c r="DH414" s="93"/>
      <c r="DI414" s="93"/>
      <c r="DJ414" s="93"/>
      <c r="DK414" s="93"/>
      <c r="DL414" s="93"/>
      <c r="DM414" s="93"/>
      <c r="DN414" s="93"/>
      <c r="DO414" s="93"/>
      <c r="DP414" s="93"/>
      <c r="DQ414" s="93"/>
      <c r="DR414" s="93"/>
      <c r="DS414" s="93"/>
      <c r="DT414" s="93"/>
      <c r="DU414" s="93"/>
      <c r="DV414" s="93"/>
      <c r="DW414" s="93"/>
      <c r="DX414" s="93"/>
      <c r="DY414" s="93"/>
      <c r="DZ414" s="93"/>
      <c r="EA414" s="93"/>
      <c r="EB414" s="93"/>
      <c r="EC414" s="93"/>
      <c r="ED414" s="93"/>
      <c r="EE414" s="93"/>
      <c r="EF414" s="93"/>
      <c r="EG414" s="93"/>
      <c r="EH414" s="93"/>
      <c r="EI414" s="93"/>
      <c r="EJ414" s="93"/>
      <c r="EK414" s="93"/>
      <c r="EL414" s="93"/>
      <c r="EM414" s="93"/>
      <c r="EN414" s="93"/>
      <c r="EO414" s="93"/>
      <c r="EP414" s="93"/>
      <c r="EQ414" s="93"/>
      <c r="ER414" s="93"/>
      <c r="ES414" s="93"/>
      <c r="ET414" s="93"/>
      <c r="EU414" s="93"/>
      <c r="EV414" s="93"/>
      <c r="EW414" s="93"/>
      <c r="EX414" s="93"/>
      <c r="EY414" s="93"/>
      <c r="EZ414" s="93"/>
      <c r="FA414" s="93"/>
      <c r="FB414" s="93"/>
      <c r="FC414" s="93"/>
      <c r="FD414" s="93"/>
      <c r="FE414" s="93"/>
      <c r="FF414" s="93"/>
      <c r="FG414" s="93"/>
      <c r="FH414" s="93"/>
      <c r="FI414" s="93"/>
      <c r="FJ414" s="93"/>
      <c r="FK414" s="93"/>
      <c r="FL414" s="93"/>
      <c r="FM414" s="93"/>
      <c r="FN414" s="93"/>
      <c r="FO414" s="93"/>
      <c r="FP414" s="93"/>
      <c r="FQ414" s="93"/>
      <c r="FR414" s="93"/>
      <c r="FS414" s="93"/>
      <c r="FT414" s="93"/>
      <c r="FU414" s="93"/>
      <c r="FV414" s="93"/>
      <c r="FW414" s="93"/>
      <c r="FX414" s="93"/>
      <c r="FY414" s="93"/>
      <c r="FZ414" s="93"/>
      <c r="GA414" s="93"/>
      <c r="GB414" s="93"/>
      <c r="GC414" s="93"/>
      <c r="GD414" s="93"/>
      <c r="GE414" s="93"/>
      <c r="GF414" s="93"/>
      <c r="GG414" s="93"/>
      <c r="GH414" s="93"/>
      <c r="GI414" s="93"/>
      <c r="GJ414" s="93"/>
      <c r="GK414" s="93"/>
      <c r="GL414" s="93"/>
      <c r="GM414" s="93"/>
      <c r="GN414" s="93"/>
      <c r="GO414" s="93"/>
      <c r="GP414" s="93"/>
      <c r="GQ414" s="93"/>
      <c r="GR414" s="93"/>
      <c r="GS414" s="93"/>
      <c r="GT414" s="93"/>
      <c r="GU414" s="93"/>
      <c r="GV414" s="93"/>
      <c r="GW414" s="93"/>
      <c r="GX414" s="93"/>
      <c r="GY414" s="93"/>
      <c r="GZ414" s="93"/>
      <c r="HA414" s="93"/>
      <c r="HB414" s="93"/>
      <c r="HC414" s="93"/>
      <c r="HD414" s="93"/>
      <c r="HE414" s="93"/>
      <c r="HF414" s="93"/>
      <c r="HG414" s="93"/>
      <c r="HH414" s="93"/>
      <c r="HI414" s="93"/>
      <c r="HJ414" s="93"/>
      <c r="HK414" s="93"/>
      <c r="HL414" s="93"/>
      <c r="HM414" s="93"/>
      <c r="HN414" s="93"/>
      <c r="HO414" s="93"/>
      <c r="HP414" s="93"/>
      <c r="HQ414" s="93"/>
      <c r="HR414" s="93"/>
      <c r="HS414" s="93"/>
      <c r="HT414" s="93"/>
      <c r="HU414" s="93"/>
      <c r="HV414" s="93"/>
      <c r="HW414" s="93"/>
      <c r="HX414" s="93"/>
      <c r="HY414" s="93"/>
      <c r="HZ414" s="93"/>
      <c r="IA414" s="93"/>
      <c r="IB414" s="93"/>
      <c r="IC414" s="93"/>
      <c r="ID414" s="93"/>
      <c r="IE414" s="93"/>
      <c r="IF414" s="93"/>
      <c r="IG414" s="93"/>
    </row>
    <row r="415" spans="1:241" s="80" customFormat="1" ht="21" customHeight="1">
      <c r="A415" s="88" t="s">
        <v>2354</v>
      </c>
      <c r="B415" s="91" t="s">
        <v>2355</v>
      </c>
      <c r="C415" s="91" t="s">
        <v>1695</v>
      </c>
      <c r="D415" s="91" t="s">
        <v>1684</v>
      </c>
      <c r="E415" s="91" t="s">
        <v>55</v>
      </c>
      <c r="F415" s="91" t="s">
        <v>2334</v>
      </c>
      <c r="G415" s="91" t="s">
        <v>2335</v>
      </c>
      <c r="H415" s="91">
        <v>3030122</v>
      </c>
      <c r="I415" s="92">
        <v>900</v>
      </c>
      <c r="J415" s="93"/>
      <c r="K415" s="93"/>
      <c r="L415" s="93"/>
      <c r="M415" s="93"/>
      <c r="N415" s="93"/>
      <c r="O415" s="93"/>
      <c r="P415" s="93"/>
      <c r="Q415" s="93"/>
      <c r="R415" s="93"/>
      <c r="S415" s="93"/>
      <c r="T415" s="93"/>
      <c r="U415" s="93"/>
      <c r="V415" s="93"/>
      <c r="W415" s="93"/>
      <c r="X415" s="93"/>
      <c r="Y415" s="93"/>
      <c r="Z415" s="93"/>
      <c r="AA415" s="93"/>
      <c r="AB415" s="93"/>
      <c r="AC415" s="93"/>
      <c r="AD415" s="93"/>
      <c r="AE415" s="93"/>
      <c r="AF415" s="93"/>
      <c r="AG415" s="93"/>
      <c r="AH415" s="93"/>
      <c r="AI415" s="93"/>
      <c r="AJ415" s="93"/>
      <c r="AK415" s="93"/>
      <c r="AL415" s="93"/>
      <c r="AM415" s="93"/>
      <c r="AN415" s="93"/>
      <c r="AO415" s="93"/>
      <c r="AP415" s="93"/>
      <c r="AQ415" s="93"/>
      <c r="AR415" s="93"/>
      <c r="AS415" s="93"/>
      <c r="AT415" s="93"/>
      <c r="AU415" s="93"/>
      <c r="AV415" s="93"/>
      <c r="AW415" s="93"/>
      <c r="AX415" s="93"/>
      <c r="AY415" s="93"/>
      <c r="AZ415" s="93"/>
      <c r="BA415" s="93"/>
      <c r="BB415" s="93"/>
      <c r="BC415" s="93"/>
      <c r="BD415" s="93"/>
      <c r="BE415" s="93"/>
      <c r="BF415" s="93"/>
      <c r="BG415" s="93"/>
      <c r="BH415" s="93"/>
      <c r="BI415" s="93"/>
      <c r="BJ415" s="93"/>
      <c r="BK415" s="93"/>
      <c r="BL415" s="93"/>
      <c r="BM415" s="93"/>
      <c r="BN415" s="93"/>
      <c r="BO415" s="93"/>
      <c r="BP415" s="93"/>
      <c r="BQ415" s="93"/>
      <c r="BR415" s="93"/>
      <c r="BS415" s="93"/>
      <c r="BT415" s="93"/>
      <c r="BU415" s="93"/>
      <c r="BV415" s="93"/>
      <c r="BW415" s="93"/>
      <c r="BX415" s="93"/>
      <c r="BY415" s="93"/>
      <c r="BZ415" s="93"/>
      <c r="CA415" s="93"/>
      <c r="CB415" s="93"/>
      <c r="CC415" s="93"/>
      <c r="CD415" s="93"/>
      <c r="CE415" s="93"/>
      <c r="CF415" s="93"/>
      <c r="CG415" s="93"/>
      <c r="CH415" s="93"/>
      <c r="CI415" s="93"/>
      <c r="CJ415" s="93"/>
      <c r="CK415" s="93"/>
      <c r="CL415" s="93"/>
      <c r="CM415" s="93"/>
      <c r="CN415" s="93"/>
      <c r="CO415" s="93"/>
      <c r="CP415" s="93"/>
      <c r="CQ415" s="93"/>
      <c r="CR415" s="93"/>
      <c r="CS415" s="93"/>
      <c r="CT415" s="93"/>
      <c r="CU415" s="93"/>
      <c r="CV415" s="93"/>
      <c r="CW415" s="93"/>
      <c r="CX415" s="93"/>
      <c r="CY415" s="93"/>
      <c r="CZ415" s="93"/>
      <c r="DA415" s="93"/>
      <c r="DB415" s="93"/>
      <c r="DC415" s="93"/>
      <c r="DD415" s="93"/>
      <c r="DE415" s="93"/>
      <c r="DF415" s="93"/>
      <c r="DG415" s="93"/>
      <c r="DH415" s="93"/>
      <c r="DI415" s="93"/>
      <c r="DJ415" s="93"/>
      <c r="DK415" s="93"/>
      <c r="DL415" s="93"/>
      <c r="DM415" s="93"/>
      <c r="DN415" s="93"/>
      <c r="DO415" s="93"/>
      <c r="DP415" s="93"/>
      <c r="DQ415" s="93"/>
      <c r="DR415" s="93"/>
      <c r="DS415" s="93"/>
      <c r="DT415" s="93"/>
      <c r="DU415" s="93"/>
      <c r="DV415" s="93"/>
      <c r="DW415" s="93"/>
      <c r="DX415" s="93"/>
      <c r="DY415" s="93"/>
      <c r="DZ415" s="93"/>
      <c r="EA415" s="93"/>
      <c r="EB415" s="93"/>
      <c r="EC415" s="93"/>
      <c r="ED415" s="93"/>
      <c r="EE415" s="93"/>
      <c r="EF415" s="93"/>
      <c r="EG415" s="93"/>
      <c r="EH415" s="93"/>
      <c r="EI415" s="93"/>
      <c r="EJ415" s="93"/>
      <c r="EK415" s="93"/>
      <c r="EL415" s="93"/>
      <c r="EM415" s="93"/>
      <c r="EN415" s="93"/>
      <c r="EO415" s="93"/>
      <c r="EP415" s="93"/>
      <c r="EQ415" s="93"/>
      <c r="ER415" s="93"/>
      <c r="ES415" s="93"/>
      <c r="ET415" s="93"/>
      <c r="EU415" s="93"/>
      <c r="EV415" s="93"/>
      <c r="EW415" s="93"/>
      <c r="EX415" s="93"/>
      <c r="EY415" s="93"/>
      <c r="EZ415" s="93"/>
      <c r="FA415" s="93"/>
      <c r="FB415" s="93"/>
      <c r="FC415" s="93"/>
      <c r="FD415" s="93"/>
      <c r="FE415" s="93"/>
      <c r="FF415" s="93"/>
      <c r="FG415" s="93"/>
      <c r="FH415" s="93"/>
      <c r="FI415" s="93"/>
      <c r="FJ415" s="93"/>
      <c r="FK415" s="93"/>
      <c r="FL415" s="93"/>
      <c r="FM415" s="93"/>
      <c r="FN415" s="93"/>
      <c r="FO415" s="93"/>
      <c r="FP415" s="93"/>
      <c r="FQ415" s="93"/>
      <c r="FR415" s="93"/>
      <c r="FS415" s="93"/>
      <c r="FT415" s="93"/>
      <c r="FU415" s="93"/>
      <c r="FV415" s="93"/>
      <c r="FW415" s="93"/>
      <c r="FX415" s="93"/>
      <c r="FY415" s="93"/>
      <c r="FZ415" s="93"/>
      <c r="GA415" s="93"/>
      <c r="GB415" s="93"/>
      <c r="GC415" s="93"/>
      <c r="GD415" s="93"/>
      <c r="GE415" s="93"/>
      <c r="GF415" s="93"/>
      <c r="GG415" s="93"/>
      <c r="GH415" s="93"/>
      <c r="GI415" s="93"/>
      <c r="GJ415" s="93"/>
      <c r="GK415" s="93"/>
      <c r="GL415" s="93"/>
      <c r="GM415" s="93"/>
      <c r="GN415" s="93"/>
      <c r="GO415" s="93"/>
      <c r="GP415" s="93"/>
      <c r="GQ415" s="93"/>
      <c r="GR415" s="93"/>
      <c r="GS415" s="93"/>
      <c r="GT415" s="93"/>
      <c r="GU415" s="93"/>
      <c r="GV415" s="93"/>
      <c r="GW415" s="93"/>
      <c r="GX415" s="93"/>
      <c r="GY415" s="93"/>
      <c r="GZ415" s="93"/>
      <c r="HA415" s="93"/>
      <c r="HB415" s="93"/>
      <c r="HC415" s="93"/>
      <c r="HD415" s="93"/>
      <c r="HE415" s="93"/>
      <c r="HF415" s="93"/>
      <c r="HG415" s="93"/>
      <c r="HH415" s="93"/>
      <c r="HI415" s="93"/>
      <c r="HJ415" s="93"/>
      <c r="HK415" s="93"/>
      <c r="HL415" s="93"/>
      <c r="HM415" s="93"/>
      <c r="HN415" s="93"/>
      <c r="HO415" s="93"/>
      <c r="HP415" s="93"/>
      <c r="HQ415" s="93"/>
      <c r="HR415" s="93"/>
      <c r="HS415" s="93"/>
      <c r="HT415" s="93"/>
      <c r="HU415" s="93"/>
      <c r="HV415" s="93"/>
      <c r="HW415" s="93"/>
      <c r="HX415" s="93"/>
      <c r="HY415" s="93"/>
      <c r="HZ415" s="93"/>
      <c r="IA415" s="93"/>
      <c r="IB415" s="93"/>
      <c r="IC415" s="93"/>
      <c r="ID415" s="93"/>
      <c r="IE415" s="93"/>
      <c r="IF415" s="93"/>
      <c r="IG415" s="93"/>
    </row>
    <row r="416" spans="1:241" s="80" customFormat="1" ht="21" customHeight="1">
      <c r="A416" s="88" t="s">
        <v>2356</v>
      </c>
      <c r="B416" s="91" t="s">
        <v>2357</v>
      </c>
      <c r="C416" s="91" t="s">
        <v>1871</v>
      </c>
      <c r="D416" s="91" t="s">
        <v>1684</v>
      </c>
      <c r="E416" s="91" t="s">
        <v>55</v>
      </c>
      <c r="F416" s="91" t="s">
        <v>2334</v>
      </c>
      <c r="G416" s="91" t="s">
        <v>2335</v>
      </c>
      <c r="H416" s="91">
        <v>3030122</v>
      </c>
      <c r="I416" s="92">
        <v>900</v>
      </c>
      <c r="J416" s="93"/>
      <c r="K416" s="93"/>
      <c r="L416" s="93"/>
      <c r="M416" s="93"/>
      <c r="N416" s="93"/>
      <c r="O416" s="93"/>
      <c r="P416" s="93"/>
      <c r="Q416" s="93"/>
      <c r="R416" s="93"/>
      <c r="S416" s="93"/>
      <c r="T416" s="93"/>
      <c r="U416" s="93"/>
      <c r="V416" s="93"/>
      <c r="W416" s="93"/>
      <c r="X416" s="93"/>
      <c r="Y416" s="93"/>
      <c r="Z416" s="93"/>
      <c r="AA416" s="93"/>
      <c r="AB416" s="93"/>
      <c r="AC416" s="93"/>
      <c r="AD416" s="93"/>
      <c r="AE416" s="93"/>
      <c r="AF416" s="93"/>
      <c r="AG416" s="93"/>
      <c r="AH416" s="93"/>
      <c r="AI416" s="93"/>
      <c r="AJ416" s="93"/>
      <c r="AK416" s="93"/>
      <c r="AL416" s="93"/>
      <c r="AM416" s="93"/>
      <c r="AN416" s="93"/>
      <c r="AO416" s="93"/>
      <c r="AP416" s="93"/>
      <c r="AQ416" s="93"/>
      <c r="AR416" s="93"/>
      <c r="AS416" s="93"/>
      <c r="AT416" s="93"/>
      <c r="AU416" s="93"/>
      <c r="AV416" s="93"/>
      <c r="AW416" s="93"/>
      <c r="AX416" s="93"/>
      <c r="AY416" s="93"/>
      <c r="AZ416" s="93"/>
      <c r="BA416" s="93"/>
      <c r="BB416" s="93"/>
      <c r="BC416" s="93"/>
      <c r="BD416" s="93"/>
      <c r="BE416" s="93"/>
      <c r="BF416" s="93"/>
      <c r="BG416" s="93"/>
      <c r="BH416" s="93"/>
      <c r="BI416" s="93"/>
      <c r="BJ416" s="93"/>
      <c r="BK416" s="93"/>
      <c r="BL416" s="93"/>
      <c r="BM416" s="93"/>
      <c r="BN416" s="93"/>
      <c r="BO416" s="93"/>
      <c r="BP416" s="93"/>
      <c r="BQ416" s="93"/>
      <c r="BR416" s="93"/>
      <c r="BS416" s="93"/>
      <c r="BT416" s="93"/>
      <c r="BU416" s="93"/>
      <c r="BV416" s="93"/>
      <c r="BW416" s="93"/>
      <c r="BX416" s="93"/>
      <c r="BY416" s="93"/>
      <c r="BZ416" s="93"/>
      <c r="CA416" s="93"/>
      <c r="CB416" s="93"/>
      <c r="CC416" s="93"/>
      <c r="CD416" s="93"/>
      <c r="CE416" s="93"/>
      <c r="CF416" s="93"/>
      <c r="CG416" s="93"/>
      <c r="CH416" s="93"/>
      <c r="CI416" s="93"/>
      <c r="CJ416" s="93"/>
      <c r="CK416" s="93"/>
      <c r="CL416" s="93"/>
      <c r="CM416" s="93"/>
      <c r="CN416" s="93"/>
      <c r="CO416" s="93"/>
      <c r="CP416" s="93"/>
      <c r="CQ416" s="93"/>
      <c r="CR416" s="93"/>
      <c r="CS416" s="93"/>
      <c r="CT416" s="93"/>
      <c r="CU416" s="93"/>
      <c r="CV416" s="93"/>
      <c r="CW416" s="93"/>
      <c r="CX416" s="93"/>
      <c r="CY416" s="93"/>
      <c r="CZ416" s="93"/>
      <c r="DA416" s="93"/>
      <c r="DB416" s="93"/>
      <c r="DC416" s="93"/>
      <c r="DD416" s="93"/>
      <c r="DE416" s="93"/>
      <c r="DF416" s="93"/>
      <c r="DG416" s="93"/>
      <c r="DH416" s="93"/>
      <c r="DI416" s="93"/>
      <c r="DJ416" s="93"/>
      <c r="DK416" s="93"/>
      <c r="DL416" s="93"/>
      <c r="DM416" s="93"/>
      <c r="DN416" s="93"/>
      <c r="DO416" s="93"/>
      <c r="DP416" s="93"/>
      <c r="DQ416" s="93"/>
      <c r="DR416" s="93"/>
      <c r="DS416" s="93"/>
      <c r="DT416" s="93"/>
      <c r="DU416" s="93"/>
      <c r="DV416" s="93"/>
      <c r="DW416" s="93"/>
      <c r="DX416" s="93"/>
      <c r="DY416" s="93"/>
      <c r="DZ416" s="93"/>
      <c r="EA416" s="93"/>
      <c r="EB416" s="93"/>
      <c r="EC416" s="93"/>
      <c r="ED416" s="93"/>
      <c r="EE416" s="93"/>
      <c r="EF416" s="93"/>
      <c r="EG416" s="93"/>
      <c r="EH416" s="93"/>
      <c r="EI416" s="93"/>
      <c r="EJ416" s="93"/>
      <c r="EK416" s="93"/>
      <c r="EL416" s="93"/>
      <c r="EM416" s="93"/>
      <c r="EN416" s="93"/>
      <c r="EO416" s="93"/>
      <c r="EP416" s="93"/>
      <c r="EQ416" s="93"/>
      <c r="ER416" s="93"/>
      <c r="ES416" s="93"/>
      <c r="ET416" s="93"/>
      <c r="EU416" s="93"/>
      <c r="EV416" s="93"/>
      <c r="EW416" s="93"/>
      <c r="EX416" s="93"/>
      <c r="EY416" s="93"/>
      <c r="EZ416" s="93"/>
      <c r="FA416" s="93"/>
      <c r="FB416" s="93"/>
      <c r="FC416" s="93"/>
      <c r="FD416" s="93"/>
      <c r="FE416" s="93"/>
      <c r="FF416" s="93"/>
      <c r="FG416" s="93"/>
      <c r="FH416" s="93"/>
      <c r="FI416" s="93"/>
      <c r="FJ416" s="93"/>
      <c r="FK416" s="93"/>
      <c r="FL416" s="93"/>
      <c r="FM416" s="93"/>
      <c r="FN416" s="93"/>
      <c r="FO416" s="93"/>
      <c r="FP416" s="93"/>
      <c r="FQ416" s="93"/>
      <c r="FR416" s="93"/>
      <c r="FS416" s="93"/>
      <c r="FT416" s="93"/>
      <c r="FU416" s="93"/>
      <c r="FV416" s="93"/>
      <c r="FW416" s="93"/>
      <c r="FX416" s="93"/>
      <c r="FY416" s="93"/>
      <c r="FZ416" s="93"/>
      <c r="GA416" s="93"/>
      <c r="GB416" s="93"/>
      <c r="GC416" s="93"/>
      <c r="GD416" s="93"/>
      <c r="GE416" s="93"/>
      <c r="GF416" s="93"/>
      <c r="GG416" s="93"/>
      <c r="GH416" s="93"/>
      <c r="GI416" s="93"/>
      <c r="GJ416" s="93"/>
      <c r="GK416" s="93"/>
      <c r="GL416" s="93"/>
      <c r="GM416" s="93"/>
      <c r="GN416" s="93"/>
      <c r="GO416" s="93"/>
      <c r="GP416" s="93"/>
      <c r="GQ416" s="93"/>
      <c r="GR416" s="93"/>
      <c r="GS416" s="93"/>
      <c r="GT416" s="93"/>
      <c r="GU416" s="93"/>
      <c r="GV416" s="93"/>
      <c r="GW416" s="93"/>
      <c r="GX416" s="93"/>
      <c r="GY416" s="93"/>
      <c r="GZ416" s="93"/>
      <c r="HA416" s="93"/>
      <c r="HB416" s="93"/>
      <c r="HC416" s="93"/>
      <c r="HD416" s="93"/>
      <c r="HE416" s="93"/>
      <c r="HF416" s="93"/>
      <c r="HG416" s="93"/>
      <c r="HH416" s="93"/>
      <c r="HI416" s="93"/>
      <c r="HJ416" s="93"/>
      <c r="HK416" s="93"/>
      <c r="HL416" s="93"/>
      <c r="HM416" s="93"/>
      <c r="HN416" s="93"/>
      <c r="HO416" s="93"/>
      <c r="HP416" s="93"/>
      <c r="HQ416" s="93"/>
      <c r="HR416" s="93"/>
      <c r="HS416" s="93"/>
      <c r="HT416" s="93"/>
      <c r="HU416" s="93"/>
      <c r="HV416" s="93"/>
      <c r="HW416" s="93"/>
      <c r="HX416" s="93"/>
      <c r="HY416" s="93"/>
      <c r="HZ416" s="93"/>
      <c r="IA416" s="93"/>
      <c r="IB416" s="93"/>
      <c r="IC416" s="93"/>
      <c r="ID416" s="93"/>
      <c r="IE416" s="93"/>
      <c r="IF416" s="93"/>
      <c r="IG416" s="93"/>
    </row>
    <row r="417" spans="1:241" s="80" customFormat="1" ht="21" customHeight="1">
      <c r="A417" s="88" t="s">
        <v>2358</v>
      </c>
      <c r="B417" s="91" t="s">
        <v>1955</v>
      </c>
      <c r="C417" s="91" t="s">
        <v>1701</v>
      </c>
      <c r="D417" s="91" t="s">
        <v>1684</v>
      </c>
      <c r="E417" s="91" t="s">
        <v>55</v>
      </c>
      <c r="F417" s="91" t="s">
        <v>2334</v>
      </c>
      <c r="G417" s="91" t="s">
        <v>2335</v>
      </c>
      <c r="H417" s="91">
        <v>3030122</v>
      </c>
      <c r="I417" s="92">
        <v>900</v>
      </c>
      <c r="J417" s="93"/>
      <c r="K417" s="93"/>
      <c r="L417" s="93"/>
      <c r="M417" s="93"/>
      <c r="N417" s="93"/>
      <c r="O417" s="93"/>
      <c r="P417" s="93"/>
      <c r="Q417" s="93"/>
      <c r="R417" s="93"/>
      <c r="S417" s="93"/>
      <c r="T417" s="93"/>
      <c r="U417" s="93"/>
      <c r="V417" s="93"/>
      <c r="W417" s="93"/>
      <c r="X417" s="93"/>
      <c r="Y417" s="93"/>
      <c r="Z417" s="93"/>
      <c r="AA417" s="93"/>
      <c r="AB417" s="93"/>
      <c r="AC417" s="93"/>
      <c r="AD417" s="93"/>
      <c r="AE417" s="93"/>
      <c r="AF417" s="93"/>
      <c r="AG417" s="93"/>
      <c r="AH417" s="93"/>
      <c r="AI417" s="93"/>
      <c r="AJ417" s="93"/>
      <c r="AK417" s="93"/>
      <c r="AL417" s="93"/>
      <c r="AM417" s="93"/>
      <c r="AN417" s="93"/>
      <c r="AO417" s="93"/>
      <c r="AP417" s="93"/>
      <c r="AQ417" s="93"/>
      <c r="AR417" s="93"/>
      <c r="AS417" s="93"/>
      <c r="AT417" s="93"/>
      <c r="AU417" s="93"/>
      <c r="AV417" s="93"/>
      <c r="AW417" s="93"/>
      <c r="AX417" s="93"/>
      <c r="AY417" s="93"/>
      <c r="AZ417" s="93"/>
      <c r="BA417" s="93"/>
      <c r="BB417" s="93"/>
      <c r="BC417" s="93"/>
      <c r="BD417" s="93"/>
      <c r="BE417" s="93"/>
      <c r="BF417" s="93"/>
      <c r="BG417" s="93"/>
      <c r="BH417" s="93"/>
      <c r="BI417" s="93"/>
      <c r="BJ417" s="93"/>
      <c r="BK417" s="93"/>
      <c r="BL417" s="93"/>
      <c r="BM417" s="93"/>
      <c r="BN417" s="93"/>
      <c r="BO417" s="93"/>
      <c r="BP417" s="93"/>
      <c r="BQ417" s="93"/>
      <c r="BR417" s="93"/>
      <c r="BS417" s="93"/>
      <c r="BT417" s="93"/>
      <c r="BU417" s="93"/>
      <c r="BV417" s="93"/>
      <c r="BW417" s="93"/>
      <c r="BX417" s="93"/>
      <c r="BY417" s="93"/>
      <c r="BZ417" s="93"/>
      <c r="CA417" s="93"/>
      <c r="CB417" s="93"/>
      <c r="CC417" s="93"/>
      <c r="CD417" s="93"/>
      <c r="CE417" s="93"/>
      <c r="CF417" s="93"/>
      <c r="CG417" s="93"/>
      <c r="CH417" s="93"/>
      <c r="CI417" s="93"/>
      <c r="CJ417" s="93"/>
      <c r="CK417" s="93"/>
      <c r="CL417" s="93"/>
      <c r="CM417" s="93"/>
      <c r="CN417" s="93"/>
      <c r="CO417" s="93"/>
      <c r="CP417" s="93"/>
      <c r="CQ417" s="93"/>
      <c r="CR417" s="93"/>
      <c r="CS417" s="93"/>
      <c r="CT417" s="93"/>
      <c r="CU417" s="93"/>
      <c r="CV417" s="93"/>
      <c r="CW417" s="93"/>
      <c r="CX417" s="93"/>
      <c r="CY417" s="93"/>
      <c r="CZ417" s="93"/>
      <c r="DA417" s="93"/>
      <c r="DB417" s="93"/>
      <c r="DC417" s="93"/>
      <c r="DD417" s="93"/>
      <c r="DE417" s="93"/>
      <c r="DF417" s="93"/>
      <c r="DG417" s="93"/>
      <c r="DH417" s="93"/>
      <c r="DI417" s="93"/>
      <c r="DJ417" s="93"/>
      <c r="DK417" s="93"/>
      <c r="DL417" s="93"/>
      <c r="DM417" s="93"/>
      <c r="DN417" s="93"/>
      <c r="DO417" s="93"/>
      <c r="DP417" s="93"/>
      <c r="DQ417" s="93"/>
      <c r="DR417" s="93"/>
      <c r="DS417" s="93"/>
      <c r="DT417" s="93"/>
      <c r="DU417" s="93"/>
      <c r="DV417" s="93"/>
      <c r="DW417" s="93"/>
      <c r="DX417" s="93"/>
      <c r="DY417" s="93"/>
      <c r="DZ417" s="93"/>
      <c r="EA417" s="93"/>
      <c r="EB417" s="93"/>
      <c r="EC417" s="93"/>
      <c r="ED417" s="93"/>
      <c r="EE417" s="93"/>
      <c r="EF417" s="93"/>
      <c r="EG417" s="93"/>
      <c r="EH417" s="93"/>
      <c r="EI417" s="93"/>
      <c r="EJ417" s="93"/>
      <c r="EK417" s="93"/>
      <c r="EL417" s="93"/>
      <c r="EM417" s="93"/>
      <c r="EN417" s="93"/>
      <c r="EO417" s="93"/>
      <c r="EP417" s="93"/>
      <c r="EQ417" s="93"/>
      <c r="ER417" s="93"/>
      <c r="ES417" s="93"/>
      <c r="ET417" s="93"/>
      <c r="EU417" s="93"/>
      <c r="EV417" s="93"/>
      <c r="EW417" s="93"/>
      <c r="EX417" s="93"/>
      <c r="EY417" s="93"/>
      <c r="EZ417" s="93"/>
      <c r="FA417" s="93"/>
      <c r="FB417" s="93"/>
      <c r="FC417" s="93"/>
      <c r="FD417" s="93"/>
      <c r="FE417" s="93"/>
      <c r="FF417" s="93"/>
      <c r="FG417" s="93"/>
      <c r="FH417" s="93"/>
      <c r="FI417" s="93"/>
      <c r="FJ417" s="93"/>
      <c r="FK417" s="93"/>
      <c r="FL417" s="93"/>
      <c r="FM417" s="93"/>
      <c r="FN417" s="93"/>
      <c r="FO417" s="93"/>
      <c r="FP417" s="93"/>
      <c r="FQ417" s="93"/>
      <c r="FR417" s="93"/>
      <c r="FS417" s="93"/>
      <c r="FT417" s="93"/>
      <c r="FU417" s="93"/>
      <c r="FV417" s="93"/>
      <c r="FW417" s="93"/>
      <c r="FX417" s="93"/>
      <c r="FY417" s="93"/>
      <c r="FZ417" s="93"/>
      <c r="GA417" s="93"/>
      <c r="GB417" s="93"/>
      <c r="GC417" s="93"/>
      <c r="GD417" s="93"/>
      <c r="GE417" s="93"/>
      <c r="GF417" s="93"/>
      <c r="GG417" s="93"/>
      <c r="GH417" s="93"/>
      <c r="GI417" s="93"/>
      <c r="GJ417" s="93"/>
      <c r="GK417" s="93"/>
      <c r="GL417" s="93"/>
      <c r="GM417" s="93"/>
      <c r="GN417" s="93"/>
      <c r="GO417" s="93"/>
      <c r="GP417" s="93"/>
      <c r="GQ417" s="93"/>
      <c r="GR417" s="93"/>
      <c r="GS417" s="93"/>
      <c r="GT417" s="93"/>
      <c r="GU417" s="93"/>
      <c r="GV417" s="93"/>
      <c r="GW417" s="93"/>
      <c r="GX417" s="93"/>
      <c r="GY417" s="93"/>
      <c r="GZ417" s="93"/>
      <c r="HA417" s="93"/>
      <c r="HB417" s="93"/>
      <c r="HC417" s="93"/>
      <c r="HD417" s="93"/>
      <c r="HE417" s="93"/>
      <c r="HF417" s="93"/>
      <c r="HG417" s="93"/>
      <c r="HH417" s="93"/>
      <c r="HI417" s="93"/>
      <c r="HJ417" s="93"/>
      <c r="HK417" s="93"/>
      <c r="HL417" s="93"/>
      <c r="HM417" s="93"/>
      <c r="HN417" s="93"/>
      <c r="HO417" s="93"/>
      <c r="HP417" s="93"/>
      <c r="HQ417" s="93"/>
      <c r="HR417" s="93"/>
      <c r="HS417" s="93"/>
      <c r="HT417" s="93"/>
      <c r="HU417" s="93"/>
      <c r="HV417" s="93"/>
      <c r="HW417" s="93"/>
      <c r="HX417" s="93"/>
      <c r="HY417" s="93"/>
      <c r="HZ417" s="93"/>
      <c r="IA417" s="93"/>
      <c r="IB417" s="93"/>
      <c r="IC417" s="93"/>
      <c r="ID417" s="93"/>
      <c r="IE417" s="93"/>
      <c r="IF417" s="93"/>
      <c r="IG417" s="93"/>
    </row>
    <row r="418" spans="1:241" s="80" customFormat="1" ht="21" customHeight="1">
      <c r="A418" s="88" t="s">
        <v>2359</v>
      </c>
      <c r="B418" s="91" t="s">
        <v>2360</v>
      </c>
      <c r="C418" s="91" t="s">
        <v>1742</v>
      </c>
      <c r="D418" s="91" t="s">
        <v>1684</v>
      </c>
      <c r="E418" s="91" t="s">
        <v>55</v>
      </c>
      <c r="F418" s="91" t="s">
        <v>2334</v>
      </c>
      <c r="G418" s="91" t="s">
        <v>2335</v>
      </c>
      <c r="H418" s="91">
        <v>3030122</v>
      </c>
      <c r="I418" s="92">
        <v>900</v>
      </c>
      <c r="J418" s="93"/>
      <c r="K418" s="93"/>
      <c r="L418" s="93"/>
      <c r="M418" s="93"/>
      <c r="N418" s="93"/>
      <c r="O418" s="93"/>
      <c r="P418" s="93"/>
      <c r="Q418" s="93"/>
      <c r="R418" s="93"/>
      <c r="S418" s="93"/>
      <c r="T418" s="93"/>
      <c r="U418" s="93"/>
      <c r="V418" s="93"/>
      <c r="W418" s="93"/>
      <c r="X418" s="93"/>
      <c r="Y418" s="93"/>
      <c r="Z418" s="93"/>
      <c r="AA418" s="93"/>
      <c r="AB418" s="93"/>
      <c r="AC418" s="93"/>
      <c r="AD418" s="93"/>
      <c r="AE418" s="93"/>
      <c r="AF418" s="93"/>
      <c r="AG418" s="93"/>
      <c r="AH418" s="93"/>
      <c r="AI418" s="93"/>
      <c r="AJ418" s="93"/>
      <c r="AK418" s="93"/>
      <c r="AL418" s="93"/>
      <c r="AM418" s="93"/>
      <c r="AN418" s="93"/>
      <c r="AO418" s="93"/>
      <c r="AP418" s="93"/>
      <c r="AQ418" s="93"/>
      <c r="AR418" s="93"/>
      <c r="AS418" s="93"/>
      <c r="AT418" s="93"/>
      <c r="AU418" s="93"/>
      <c r="AV418" s="93"/>
      <c r="AW418" s="93"/>
      <c r="AX418" s="93"/>
      <c r="AY418" s="93"/>
      <c r="AZ418" s="93"/>
      <c r="BA418" s="93"/>
      <c r="BB418" s="93"/>
      <c r="BC418" s="93"/>
      <c r="BD418" s="93"/>
      <c r="BE418" s="93"/>
      <c r="BF418" s="93"/>
      <c r="BG418" s="93"/>
      <c r="BH418" s="93"/>
      <c r="BI418" s="93"/>
      <c r="BJ418" s="93"/>
      <c r="BK418" s="93"/>
      <c r="BL418" s="93"/>
      <c r="BM418" s="93"/>
      <c r="BN418" s="93"/>
      <c r="BO418" s="93"/>
      <c r="BP418" s="93"/>
      <c r="BQ418" s="93"/>
      <c r="BR418" s="93"/>
      <c r="BS418" s="93"/>
      <c r="BT418" s="93"/>
      <c r="BU418" s="93"/>
      <c r="BV418" s="93"/>
      <c r="BW418" s="93"/>
      <c r="BX418" s="93"/>
      <c r="BY418" s="93"/>
      <c r="BZ418" s="93"/>
      <c r="CA418" s="93"/>
      <c r="CB418" s="93"/>
      <c r="CC418" s="93"/>
      <c r="CD418" s="93"/>
      <c r="CE418" s="93"/>
      <c r="CF418" s="93"/>
      <c r="CG418" s="93"/>
      <c r="CH418" s="93"/>
      <c r="CI418" s="93"/>
      <c r="CJ418" s="93"/>
      <c r="CK418" s="93"/>
      <c r="CL418" s="93"/>
      <c r="CM418" s="93"/>
      <c r="CN418" s="93"/>
      <c r="CO418" s="93"/>
      <c r="CP418" s="93"/>
      <c r="CQ418" s="93"/>
      <c r="CR418" s="93"/>
      <c r="CS418" s="93"/>
      <c r="CT418" s="93"/>
      <c r="CU418" s="93"/>
      <c r="CV418" s="93"/>
      <c r="CW418" s="93"/>
      <c r="CX418" s="93"/>
      <c r="CY418" s="93"/>
      <c r="CZ418" s="93"/>
      <c r="DA418" s="93"/>
      <c r="DB418" s="93"/>
      <c r="DC418" s="93"/>
      <c r="DD418" s="93"/>
      <c r="DE418" s="93"/>
      <c r="DF418" s="93"/>
      <c r="DG418" s="93"/>
      <c r="DH418" s="93"/>
      <c r="DI418" s="93"/>
      <c r="DJ418" s="93"/>
      <c r="DK418" s="93"/>
      <c r="DL418" s="93"/>
      <c r="DM418" s="93"/>
      <c r="DN418" s="93"/>
      <c r="DO418" s="93"/>
      <c r="DP418" s="93"/>
      <c r="DQ418" s="93"/>
      <c r="DR418" s="93"/>
      <c r="DS418" s="93"/>
      <c r="DT418" s="93"/>
      <c r="DU418" s="93"/>
      <c r="DV418" s="93"/>
      <c r="DW418" s="93"/>
      <c r="DX418" s="93"/>
      <c r="DY418" s="93"/>
      <c r="DZ418" s="93"/>
      <c r="EA418" s="93"/>
      <c r="EB418" s="93"/>
      <c r="EC418" s="93"/>
      <c r="ED418" s="93"/>
      <c r="EE418" s="93"/>
      <c r="EF418" s="93"/>
      <c r="EG418" s="93"/>
      <c r="EH418" s="93"/>
      <c r="EI418" s="93"/>
      <c r="EJ418" s="93"/>
      <c r="EK418" s="93"/>
      <c r="EL418" s="93"/>
      <c r="EM418" s="93"/>
      <c r="EN418" s="93"/>
      <c r="EO418" s="93"/>
      <c r="EP418" s="93"/>
      <c r="EQ418" s="93"/>
      <c r="ER418" s="93"/>
      <c r="ES418" s="93"/>
      <c r="ET418" s="93"/>
      <c r="EU418" s="93"/>
      <c r="EV418" s="93"/>
      <c r="EW418" s="93"/>
      <c r="EX418" s="93"/>
      <c r="EY418" s="93"/>
      <c r="EZ418" s="93"/>
      <c r="FA418" s="93"/>
      <c r="FB418" s="93"/>
      <c r="FC418" s="93"/>
      <c r="FD418" s="93"/>
      <c r="FE418" s="93"/>
      <c r="FF418" s="93"/>
      <c r="FG418" s="93"/>
      <c r="FH418" s="93"/>
      <c r="FI418" s="93"/>
      <c r="FJ418" s="93"/>
      <c r="FK418" s="93"/>
      <c r="FL418" s="93"/>
      <c r="FM418" s="93"/>
      <c r="FN418" s="93"/>
      <c r="FO418" s="93"/>
      <c r="FP418" s="93"/>
      <c r="FQ418" s="93"/>
      <c r="FR418" s="93"/>
      <c r="FS418" s="93"/>
      <c r="FT418" s="93"/>
      <c r="FU418" s="93"/>
      <c r="FV418" s="93"/>
      <c r="FW418" s="93"/>
      <c r="FX418" s="93"/>
      <c r="FY418" s="93"/>
      <c r="FZ418" s="93"/>
      <c r="GA418" s="93"/>
      <c r="GB418" s="93"/>
      <c r="GC418" s="93"/>
      <c r="GD418" s="93"/>
      <c r="GE418" s="93"/>
      <c r="GF418" s="93"/>
      <c r="GG418" s="93"/>
      <c r="GH418" s="93"/>
      <c r="GI418" s="93"/>
      <c r="GJ418" s="93"/>
      <c r="GK418" s="93"/>
      <c r="GL418" s="93"/>
      <c r="GM418" s="93"/>
      <c r="GN418" s="93"/>
      <c r="GO418" s="93"/>
      <c r="GP418" s="93"/>
      <c r="GQ418" s="93"/>
      <c r="GR418" s="93"/>
      <c r="GS418" s="93"/>
      <c r="GT418" s="93"/>
      <c r="GU418" s="93"/>
      <c r="GV418" s="93"/>
      <c r="GW418" s="93"/>
      <c r="GX418" s="93"/>
      <c r="GY418" s="93"/>
      <c r="GZ418" s="93"/>
      <c r="HA418" s="93"/>
      <c r="HB418" s="93"/>
      <c r="HC418" s="93"/>
      <c r="HD418" s="93"/>
      <c r="HE418" s="93"/>
      <c r="HF418" s="93"/>
      <c r="HG418" s="93"/>
      <c r="HH418" s="93"/>
      <c r="HI418" s="93"/>
      <c r="HJ418" s="93"/>
      <c r="HK418" s="93"/>
      <c r="HL418" s="93"/>
      <c r="HM418" s="93"/>
      <c r="HN418" s="93"/>
      <c r="HO418" s="93"/>
      <c r="HP418" s="93"/>
      <c r="HQ418" s="93"/>
      <c r="HR418" s="93"/>
      <c r="HS418" s="93"/>
      <c r="HT418" s="93"/>
      <c r="HU418" s="93"/>
      <c r="HV418" s="93"/>
      <c r="HW418" s="93"/>
      <c r="HX418" s="93"/>
      <c r="HY418" s="93"/>
      <c r="HZ418" s="93"/>
      <c r="IA418" s="93"/>
      <c r="IB418" s="93"/>
      <c r="IC418" s="93"/>
      <c r="ID418" s="93"/>
      <c r="IE418" s="93"/>
      <c r="IF418" s="93"/>
      <c r="IG418" s="93"/>
    </row>
    <row r="419" spans="1:241" s="80" customFormat="1" ht="21" customHeight="1">
      <c r="A419" s="88" t="s">
        <v>2361</v>
      </c>
      <c r="B419" s="91" t="s">
        <v>2362</v>
      </c>
      <c r="C419" s="91" t="s">
        <v>1701</v>
      </c>
      <c r="D419" s="91" t="s">
        <v>1684</v>
      </c>
      <c r="E419" s="91" t="s">
        <v>55</v>
      </c>
      <c r="F419" s="91" t="s">
        <v>2334</v>
      </c>
      <c r="G419" s="91" t="s">
        <v>2335</v>
      </c>
      <c r="H419" s="91">
        <v>3030122</v>
      </c>
      <c r="I419" s="92">
        <v>900</v>
      </c>
      <c r="J419" s="93"/>
      <c r="K419" s="93"/>
      <c r="L419" s="93"/>
      <c r="M419" s="93"/>
      <c r="N419" s="93"/>
      <c r="O419" s="93"/>
      <c r="P419" s="93"/>
      <c r="Q419" s="93"/>
      <c r="R419" s="93"/>
      <c r="S419" s="93"/>
      <c r="T419" s="93"/>
      <c r="U419" s="93"/>
      <c r="V419" s="93"/>
      <c r="W419" s="93"/>
      <c r="X419" s="93"/>
      <c r="Y419" s="93"/>
      <c r="Z419" s="93"/>
      <c r="AA419" s="93"/>
      <c r="AB419" s="93"/>
      <c r="AC419" s="93"/>
      <c r="AD419" s="93"/>
      <c r="AE419" s="93"/>
      <c r="AF419" s="93"/>
      <c r="AG419" s="93"/>
      <c r="AH419" s="93"/>
      <c r="AI419" s="93"/>
      <c r="AJ419" s="93"/>
      <c r="AK419" s="93"/>
      <c r="AL419" s="93"/>
      <c r="AM419" s="93"/>
      <c r="AN419" s="93"/>
      <c r="AO419" s="93"/>
      <c r="AP419" s="93"/>
      <c r="AQ419" s="93"/>
      <c r="AR419" s="93"/>
      <c r="AS419" s="93"/>
      <c r="AT419" s="93"/>
      <c r="AU419" s="93"/>
      <c r="AV419" s="93"/>
      <c r="AW419" s="93"/>
      <c r="AX419" s="93"/>
      <c r="AY419" s="93"/>
      <c r="AZ419" s="93"/>
      <c r="BA419" s="93"/>
      <c r="BB419" s="93"/>
      <c r="BC419" s="93"/>
      <c r="BD419" s="93"/>
      <c r="BE419" s="93"/>
      <c r="BF419" s="93"/>
      <c r="BG419" s="93"/>
      <c r="BH419" s="93"/>
      <c r="BI419" s="93"/>
      <c r="BJ419" s="93"/>
      <c r="BK419" s="93"/>
      <c r="BL419" s="93"/>
      <c r="BM419" s="93"/>
      <c r="BN419" s="93"/>
      <c r="BO419" s="93"/>
      <c r="BP419" s="93"/>
      <c r="BQ419" s="93"/>
      <c r="BR419" s="93"/>
      <c r="BS419" s="93"/>
      <c r="BT419" s="93"/>
      <c r="BU419" s="93"/>
      <c r="BV419" s="93"/>
      <c r="BW419" s="93"/>
      <c r="BX419" s="93"/>
      <c r="BY419" s="93"/>
      <c r="BZ419" s="93"/>
      <c r="CA419" s="93"/>
      <c r="CB419" s="93"/>
      <c r="CC419" s="93"/>
      <c r="CD419" s="93"/>
      <c r="CE419" s="93"/>
      <c r="CF419" s="93"/>
      <c r="CG419" s="93"/>
      <c r="CH419" s="93"/>
      <c r="CI419" s="93"/>
      <c r="CJ419" s="93"/>
      <c r="CK419" s="93"/>
      <c r="CL419" s="93"/>
      <c r="CM419" s="93"/>
      <c r="CN419" s="93"/>
      <c r="CO419" s="93"/>
      <c r="CP419" s="93"/>
      <c r="CQ419" s="93"/>
      <c r="CR419" s="93"/>
      <c r="CS419" s="93"/>
      <c r="CT419" s="93"/>
      <c r="CU419" s="93"/>
      <c r="CV419" s="93"/>
      <c r="CW419" s="93"/>
      <c r="CX419" s="93"/>
      <c r="CY419" s="93"/>
      <c r="CZ419" s="93"/>
      <c r="DA419" s="93"/>
      <c r="DB419" s="93"/>
      <c r="DC419" s="93"/>
      <c r="DD419" s="93"/>
      <c r="DE419" s="93"/>
      <c r="DF419" s="93"/>
      <c r="DG419" s="93"/>
      <c r="DH419" s="93"/>
      <c r="DI419" s="93"/>
      <c r="DJ419" s="93"/>
      <c r="DK419" s="93"/>
      <c r="DL419" s="93"/>
      <c r="DM419" s="93"/>
      <c r="DN419" s="93"/>
      <c r="DO419" s="93"/>
      <c r="DP419" s="93"/>
      <c r="DQ419" s="93"/>
      <c r="DR419" s="93"/>
      <c r="DS419" s="93"/>
      <c r="DT419" s="93"/>
      <c r="DU419" s="93"/>
      <c r="DV419" s="93"/>
      <c r="DW419" s="93"/>
      <c r="DX419" s="93"/>
      <c r="DY419" s="93"/>
      <c r="DZ419" s="93"/>
      <c r="EA419" s="93"/>
      <c r="EB419" s="93"/>
      <c r="EC419" s="93"/>
      <c r="ED419" s="93"/>
      <c r="EE419" s="93"/>
      <c r="EF419" s="93"/>
      <c r="EG419" s="93"/>
      <c r="EH419" s="93"/>
      <c r="EI419" s="93"/>
      <c r="EJ419" s="93"/>
      <c r="EK419" s="93"/>
      <c r="EL419" s="93"/>
      <c r="EM419" s="93"/>
      <c r="EN419" s="93"/>
      <c r="EO419" s="93"/>
      <c r="EP419" s="93"/>
      <c r="EQ419" s="93"/>
      <c r="ER419" s="93"/>
      <c r="ES419" s="93"/>
      <c r="ET419" s="93"/>
      <c r="EU419" s="93"/>
      <c r="EV419" s="93"/>
      <c r="EW419" s="93"/>
      <c r="EX419" s="93"/>
      <c r="EY419" s="93"/>
      <c r="EZ419" s="93"/>
      <c r="FA419" s="93"/>
      <c r="FB419" s="93"/>
      <c r="FC419" s="93"/>
      <c r="FD419" s="93"/>
      <c r="FE419" s="93"/>
      <c r="FF419" s="93"/>
      <c r="FG419" s="93"/>
      <c r="FH419" s="93"/>
      <c r="FI419" s="93"/>
      <c r="FJ419" s="93"/>
      <c r="FK419" s="93"/>
      <c r="FL419" s="93"/>
      <c r="FM419" s="93"/>
      <c r="FN419" s="93"/>
      <c r="FO419" s="93"/>
      <c r="FP419" s="93"/>
      <c r="FQ419" s="93"/>
      <c r="FR419" s="93"/>
      <c r="FS419" s="93"/>
      <c r="FT419" s="93"/>
      <c r="FU419" s="93"/>
      <c r="FV419" s="93"/>
      <c r="FW419" s="93"/>
      <c r="FX419" s="93"/>
      <c r="FY419" s="93"/>
      <c r="FZ419" s="93"/>
      <c r="GA419" s="93"/>
      <c r="GB419" s="93"/>
      <c r="GC419" s="93"/>
      <c r="GD419" s="93"/>
      <c r="GE419" s="93"/>
      <c r="GF419" s="93"/>
      <c r="GG419" s="93"/>
      <c r="GH419" s="93"/>
      <c r="GI419" s="93"/>
      <c r="GJ419" s="93"/>
      <c r="GK419" s="93"/>
      <c r="GL419" s="93"/>
      <c r="GM419" s="93"/>
      <c r="GN419" s="93"/>
      <c r="GO419" s="93"/>
      <c r="GP419" s="93"/>
      <c r="GQ419" s="93"/>
      <c r="GR419" s="93"/>
      <c r="GS419" s="93"/>
      <c r="GT419" s="93"/>
      <c r="GU419" s="93"/>
      <c r="GV419" s="93"/>
      <c r="GW419" s="93"/>
      <c r="GX419" s="93"/>
      <c r="GY419" s="93"/>
      <c r="GZ419" s="93"/>
      <c r="HA419" s="93"/>
      <c r="HB419" s="93"/>
      <c r="HC419" s="93"/>
      <c r="HD419" s="93"/>
      <c r="HE419" s="93"/>
      <c r="HF419" s="93"/>
      <c r="HG419" s="93"/>
      <c r="HH419" s="93"/>
      <c r="HI419" s="93"/>
      <c r="HJ419" s="93"/>
      <c r="HK419" s="93"/>
      <c r="HL419" s="93"/>
      <c r="HM419" s="93"/>
      <c r="HN419" s="93"/>
      <c r="HO419" s="93"/>
      <c r="HP419" s="93"/>
      <c r="HQ419" s="93"/>
      <c r="HR419" s="93"/>
      <c r="HS419" s="93"/>
      <c r="HT419" s="93"/>
      <c r="HU419" s="93"/>
      <c r="HV419" s="93"/>
      <c r="HW419" s="93"/>
      <c r="HX419" s="93"/>
      <c r="HY419" s="93"/>
      <c r="HZ419" s="93"/>
      <c r="IA419" s="93"/>
      <c r="IB419" s="93"/>
      <c r="IC419" s="93"/>
      <c r="ID419" s="93"/>
      <c r="IE419" s="93"/>
      <c r="IF419" s="93"/>
      <c r="IG419" s="93"/>
    </row>
    <row r="420" spans="1:241" s="80" customFormat="1" ht="21" customHeight="1">
      <c r="A420" s="88" t="s">
        <v>2363</v>
      </c>
      <c r="B420" s="91" t="s">
        <v>2364</v>
      </c>
      <c r="C420" s="91" t="s">
        <v>1699</v>
      </c>
      <c r="D420" s="91" t="s">
        <v>1684</v>
      </c>
      <c r="E420" s="91" t="s">
        <v>55</v>
      </c>
      <c r="F420" s="91" t="s">
        <v>2334</v>
      </c>
      <c r="G420" s="91" t="s">
        <v>2335</v>
      </c>
      <c r="H420" s="91">
        <v>3030122</v>
      </c>
      <c r="I420" s="92">
        <v>900</v>
      </c>
      <c r="J420" s="93"/>
      <c r="K420" s="93"/>
      <c r="L420" s="93"/>
      <c r="M420" s="93"/>
      <c r="N420" s="93"/>
      <c r="O420" s="93"/>
      <c r="P420" s="93"/>
      <c r="Q420" s="93"/>
      <c r="R420" s="93"/>
      <c r="S420" s="93"/>
      <c r="T420" s="93"/>
      <c r="U420" s="93"/>
      <c r="V420" s="93"/>
      <c r="W420" s="93"/>
      <c r="X420" s="93"/>
      <c r="Y420" s="93"/>
      <c r="Z420" s="93"/>
      <c r="AA420" s="93"/>
      <c r="AB420" s="93"/>
      <c r="AC420" s="93"/>
      <c r="AD420" s="93"/>
      <c r="AE420" s="93"/>
      <c r="AF420" s="93"/>
      <c r="AG420" s="93"/>
      <c r="AH420" s="93"/>
      <c r="AI420" s="93"/>
      <c r="AJ420" s="93"/>
      <c r="AK420" s="93"/>
      <c r="AL420" s="93"/>
      <c r="AM420" s="93"/>
      <c r="AN420" s="93"/>
      <c r="AO420" s="93"/>
      <c r="AP420" s="93"/>
      <c r="AQ420" s="93"/>
      <c r="AR420" s="93"/>
      <c r="AS420" s="93"/>
      <c r="AT420" s="93"/>
      <c r="AU420" s="93"/>
      <c r="AV420" s="93"/>
      <c r="AW420" s="93"/>
      <c r="AX420" s="93"/>
      <c r="AY420" s="93"/>
      <c r="AZ420" s="93"/>
      <c r="BA420" s="93"/>
      <c r="BB420" s="93"/>
      <c r="BC420" s="93"/>
      <c r="BD420" s="93"/>
      <c r="BE420" s="93"/>
      <c r="BF420" s="93"/>
      <c r="BG420" s="93"/>
      <c r="BH420" s="93"/>
      <c r="BI420" s="93"/>
      <c r="BJ420" s="93"/>
      <c r="BK420" s="93"/>
      <c r="BL420" s="93"/>
      <c r="BM420" s="93"/>
      <c r="BN420" s="93"/>
      <c r="BO420" s="93"/>
      <c r="BP420" s="93"/>
      <c r="BQ420" s="93"/>
      <c r="BR420" s="93"/>
      <c r="BS420" s="93"/>
      <c r="BT420" s="93"/>
      <c r="BU420" s="93"/>
      <c r="BV420" s="93"/>
      <c r="BW420" s="93"/>
      <c r="BX420" s="93"/>
      <c r="BY420" s="93"/>
      <c r="BZ420" s="93"/>
      <c r="CA420" s="93"/>
      <c r="CB420" s="93"/>
      <c r="CC420" s="93"/>
      <c r="CD420" s="93"/>
      <c r="CE420" s="93"/>
      <c r="CF420" s="93"/>
      <c r="CG420" s="93"/>
      <c r="CH420" s="93"/>
      <c r="CI420" s="93"/>
      <c r="CJ420" s="93"/>
      <c r="CK420" s="93"/>
      <c r="CL420" s="93"/>
      <c r="CM420" s="93"/>
      <c r="CN420" s="93"/>
      <c r="CO420" s="93"/>
      <c r="CP420" s="93"/>
      <c r="CQ420" s="93"/>
      <c r="CR420" s="93"/>
      <c r="CS420" s="93"/>
      <c r="CT420" s="93"/>
      <c r="CU420" s="93"/>
      <c r="CV420" s="93"/>
      <c r="CW420" s="93"/>
      <c r="CX420" s="93"/>
      <c r="CY420" s="93"/>
      <c r="CZ420" s="93"/>
      <c r="DA420" s="93"/>
      <c r="DB420" s="93"/>
      <c r="DC420" s="93"/>
      <c r="DD420" s="93"/>
      <c r="DE420" s="93"/>
      <c r="DF420" s="93"/>
      <c r="DG420" s="93"/>
      <c r="DH420" s="93"/>
      <c r="DI420" s="93"/>
      <c r="DJ420" s="93"/>
      <c r="DK420" s="93"/>
      <c r="DL420" s="93"/>
      <c r="DM420" s="93"/>
      <c r="DN420" s="93"/>
      <c r="DO420" s="93"/>
      <c r="DP420" s="93"/>
      <c r="DQ420" s="93"/>
      <c r="DR420" s="93"/>
      <c r="DS420" s="93"/>
      <c r="DT420" s="93"/>
      <c r="DU420" s="93"/>
      <c r="DV420" s="93"/>
      <c r="DW420" s="93"/>
      <c r="DX420" s="93"/>
      <c r="DY420" s="93"/>
      <c r="DZ420" s="93"/>
      <c r="EA420" s="93"/>
      <c r="EB420" s="93"/>
      <c r="EC420" s="93"/>
      <c r="ED420" s="93"/>
      <c r="EE420" s="93"/>
      <c r="EF420" s="93"/>
      <c r="EG420" s="93"/>
      <c r="EH420" s="93"/>
      <c r="EI420" s="93"/>
      <c r="EJ420" s="93"/>
      <c r="EK420" s="93"/>
      <c r="EL420" s="93"/>
      <c r="EM420" s="93"/>
      <c r="EN420" s="93"/>
      <c r="EO420" s="93"/>
      <c r="EP420" s="93"/>
      <c r="EQ420" s="93"/>
      <c r="ER420" s="93"/>
      <c r="ES420" s="93"/>
      <c r="ET420" s="93"/>
      <c r="EU420" s="93"/>
      <c r="EV420" s="93"/>
      <c r="EW420" s="93"/>
      <c r="EX420" s="93"/>
      <c r="EY420" s="93"/>
      <c r="EZ420" s="93"/>
      <c r="FA420" s="93"/>
      <c r="FB420" s="93"/>
      <c r="FC420" s="93"/>
      <c r="FD420" s="93"/>
      <c r="FE420" s="93"/>
      <c r="FF420" s="93"/>
      <c r="FG420" s="93"/>
      <c r="FH420" s="93"/>
      <c r="FI420" s="93"/>
      <c r="FJ420" s="93"/>
      <c r="FK420" s="93"/>
      <c r="FL420" s="93"/>
      <c r="FM420" s="93"/>
      <c r="FN420" s="93"/>
      <c r="FO420" s="93"/>
      <c r="FP420" s="93"/>
      <c r="FQ420" s="93"/>
      <c r="FR420" s="93"/>
      <c r="FS420" s="93"/>
      <c r="FT420" s="93"/>
      <c r="FU420" s="93"/>
      <c r="FV420" s="93"/>
      <c r="FW420" s="93"/>
      <c r="FX420" s="93"/>
      <c r="FY420" s="93"/>
      <c r="FZ420" s="93"/>
      <c r="GA420" s="93"/>
      <c r="GB420" s="93"/>
      <c r="GC420" s="93"/>
      <c r="GD420" s="93"/>
      <c r="GE420" s="93"/>
      <c r="GF420" s="93"/>
      <c r="GG420" s="93"/>
      <c r="GH420" s="93"/>
      <c r="GI420" s="93"/>
      <c r="GJ420" s="93"/>
      <c r="GK420" s="93"/>
      <c r="GL420" s="93"/>
      <c r="GM420" s="93"/>
      <c r="GN420" s="93"/>
      <c r="GO420" s="93"/>
      <c r="GP420" s="93"/>
      <c r="GQ420" s="93"/>
      <c r="GR420" s="93"/>
      <c r="GS420" s="93"/>
      <c r="GT420" s="93"/>
      <c r="GU420" s="93"/>
      <c r="GV420" s="93"/>
      <c r="GW420" s="93"/>
      <c r="GX420" s="93"/>
      <c r="GY420" s="93"/>
      <c r="GZ420" s="93"/>
      <c r="HA420" s="93"/>
      <c r="HB420" s="93"/>
      <c r="HC420" s="93"/>
      <c r="HD420" s="93"/>
      <c r="HE420" s="93"/>
      <c r="HF420" s="93"/>
      <c r="HG420" s="93"/>
      <c r="HH420" s="93"/>
      <c r="HI420" s="93"/>
      <c r="HJ420" s="93"/>
      <c r="HK420" s="93"/>
      <c r="HL420" s="93"/>
      <c r="HM420" s="93"/>
      <c r="HN420" s="93"/>
      <c r="HO420" s="93"/>
      <c r="HP420" s="93"/>
      <c r="HQ420" s="93"/>
      <c r="HR420" s="93"/>
      <c r="HS420" s="93"/>
      <c r="HT420" s="93"/>
      <c r="HU420" s="93"/>
      <c r="HV420" s="93"/>
      <c r="HW420" s="93"/>
      <c r="HX420" s="93"/>
      <c r="HY420" s="93"/>
      <c r="HZ420" s="93"/>
      <c r="IA420" s="93"/>
      <c r="IB420" s="93"/>
      <c r="IC420" s="93"/>
      <c r="ID420" s="93"/>
      <c r="IE420" s="93"/>
      <c r="IF420" s="93"/>
      <c r="IG420" s="93"/>
    </row>
    <row r="421" spans="1:241" s="80" customFormat="1" ht="21" customHeight="1">
      <c r="A421" s="88" t="s">
        <v>2365</v>
      </c>
      <c r="B421" s="91" t="s">
        <v>2366</v>
      </c>
      <c r="C421" s="91" t="s">
        <v>1805</v>
      </c>
      <c r="D421" s="91" t="s">
        <v>1684</v>
      </c>
      <c r="E421" s="91" t="s">
        <v>55</v>
      </c>
      <c r="F421" s="91" t="s">
        <v>2334</v>
      </c>
      <c r="G421" s="91" t="s">
        <v>2335</v>
      </c>
      <c r="H421" s="91">
        <v>3030122</v>
      </c>
      <c r="I421" s="92">
        <v>900</v>
      </c>
      <c r="J421" s="93"/>
      <c r="K421" s="93"/>
      <c r="L421" s="93"/>
      <c r="M421" s="93"/>
      <c r="N421" s="93"/>
      <c r="O421" s="93"/>
      <c r="P421" s="93"/>
      <c r="Q421" s="93"/>
      <c r="R421" s="93"/>
      <c r="S421" s="93"/>
      <c r="T421" s="93"/>
      <c r="U421" s="93"/>
      <c r="V421" s="93"/>
      <c r="W421" s="93"/>
      <c r="X421" s="93"/>
      <c r="Y421" s="93"/>
      <c r="Z421" s="93"/>
      <c r="AA421" s="93"/>
      <c r="AB421" s="93"/>
      <c r="AC421" s="93"/>
      <c r="AD421" s="93"/>
      <c r="AE421" s="93"/>
      <c r="AF421" s="93"/>
      <c r="AG421" s="93"/>
      <c r="AH421" s="93"/>
      <c r="AI421" s="93"/>
      <c r="AJ421" s="93"/>
      <c r="AK421" s="93"/>
      <c r="AL421" s="93"/>
      <c r="AM421" s="93"/>
      <c r="AN421" s="93"/>
      <c r="AO421" s="93"/>
      <c r="AP421" s="93"/>
      <c r="AQ421" s="93"/>
      <c r="AR421" s="93"/>
      <c r="AS421" s="93"/>
      <c r="AT421" s="93"/>
      <c r="AU421" s="93"/>
      <c r="AV421" s="93"/>
      <c r="AW421" s="93"/>
      <c r="AX421" s="93"/>
      <c r="AY421" s="93"/>
      <c r="AZ421" s="93"/>
      <c r="BA421" s="93"/>
      <c r="BB421" s="93"/>
      <c r="BC421" s="93"/>
      <c r="BD421" s="93"/>
      <c r="BE421" s="93"/>
      <c r="BF421" s="93"/>
      <c r="BG421" s="93"/>
      <c r="BH421" s="93"/>
      <c r="BI421" s="93"/>
      <c r="BJ421" s="93"/>
      <c r="BK421" s="93"/>
      <c r="BL421" s="93"/>
      <c r="BM421" s="93"/>
      <c r="BN421" s="93"/>
      <c r="BO421" s="93"/>
      <c r="BP421" s="93"/>
      <c r="BQ421" s="93"/>
      <c r="BR421" s="93"/>
      <c r="BS421" s="93"/>
      <c r="BT421" s="93"/>
      <c r="BU421" s="93"/>
      <c r="BV421" s="93"/>
      <c r="BW421" s="93"/>
      <c r="BX421" s="93"/>
      <c r="BY421" s="93"/>
      <c r="BZ421" s="93"/>
      <c r="CA421" s="93"/>
      <c r="CB421" s="93"/>
      <c r="CC421" s="93"/>
      <c r="CD421" s="93"/>
      <c r="CE421" s="93"/>
      <c r="CF421" s="93"/>
      <c r="CG421" s="93"/>
      <c r="CH421" s="93"/>
      <c r="CI421" s="93"/>
      <c r="CJ421" s="93"/>
      <c r="CK421" s="93"/>
      <c r="CL421" s="93"/>
      <c r="CM421" s="93"/>
      <c r="CN421" s="93"/>
      <c r="CO421" s="93"/>
      <c r="CP421" s="93"/>
      <c r="CQ421" s="93"/>
      <c r="CR421" s="93"/>
      <c r="CS421" s="93"/>
      <c r="CT421" s="93"/>
      <c r="CU421" s="93"/>
      <c r="CV421" s="93"/>
      <c r="CW421" s="93"/>
      <c r="CX421" s="93"/>
      <c r="CY421" s="93"/>
      <c r="CZ421" s="93"/>
      <c r="DA421" s="93"/>
      <c r="DB421" s="93"/>
      <c r="DC421" s="93"/>
      <c r="DD421" s="93"/>
      <c r="DE421" s="93"/>
      <c r="DF421" s="93"/>
      <c r="DG421" s="93"/>
      <c r="DH421" s="93"/>
      <c r="DI421" s="93"/>
      <c r="DJ421" s="93"/>
      <c r="DK421" s="93"/>
      <c r="DL421" s="93"/>
      <c r="DM421" s="93"/>
      <c r="DN421" s="93"/>
      <c r="DO421" s="93"/>
      <c r="DP421" s="93"/>
      <c r="DQ421" s="93"/>
      <c r="DR421" s="93"/>
      <c r="DS421" s="93"/>
      <c r="DT421" s="93"/>
      <c r="DU421" s="93"/>
      <c r="DV421" s="93"/>
      <c r="DW421" s="93"/>
      <c r="DX421" s="93"/>
      <c r="DY421" s="93"/>
      <c r="DZ421" s="93"/>
      <c r="EA421" s="93"/>
      <c r="EB421" s="93"/>
      <c r="EC421" s="93"/>
      <c r="ED421" s="93"/>
      <c r="EE421" s="93"/>
      <c r="EF421" s="93"/>
      <c r="EG421" s="93"/>
      <c r="EH421" s="93"/>
      <c r="EI421" s="93"/>
      <c r="EJ421" s="93"/>
      <c r="EK421" s="93"/>
      <c r="EL421" s="93"/>
      <c r="EM421" s="93"/>
      <c r="EN421" s="93"/>
      <c r="EO421" s="93"/>
      <c r="EP421" s="93"/>
      <c r="EQ421" s="93"/>
      <c r="ER421" s="93"/>
      <c r="ES421" s="93"/>
      <c r="ET421" s="93"/>
      <c r="EU421" s="93"/>
      <c r="EV421" s="93"/>
      <c r="EW421" s="93"/>
      <c r="EX421" s="93"/>
      <c r="EY421" s="93"/>
      <c r="EZ421" s="93"/>
      <c r="FA421" s="93"/>
      <c r="FB421" s="93"/>
      <c r="FC421" s="93"/>
      <c r="FD421" s="93"/>
      <c r="FE421" s="93"/>
      <c r="FF421" s="93"/>
      <c r="FG421" s="93"/>
      <c r="FH421" s="93"/>
      <c r="FI421" s="93"/>
      <c r="FJ421" s="93"/>
      <c r="FK421" s="93"/>
      <c r="FL421" s="93"/>
      <c r="FM421" s="93"/>
      <c r="FN421" s="93"/>
      <c r="FO421" s="93"/>
      <c r="FP421" s="93"/>
      <c r="FQ421" s="93"/>
      <c r="FR421" s="93"/>
      <c r="FS421" s="93"/>
      <c r="FT421" s="93"/>
      <c r="FU421" s="93"/>
      <c r="FV421" s="93"/>
      <c r="FW421" s="93"/>
      <c r="FX421" s="93"/>
      <c r="FY421" s="93"/>
      <c r="FZ421" s="93"/>
      <c r="GA421" s="93"/>
      <c r="GB421" s="93"/>
      <c r="GC421" s="93"/>
      <c r="GD421" s="93"/>
      <c r="GE421" s="93"/>
      <c r="GF421" s="93"/>
      <c r="GG421" s="93"/>
      <c r="GH421" s="93"/>
      <c r="GI421" s="93"/>
      <c r="GJ421" s="93"/>
      <c r="GK421" s="93"/>
      <c r="GL421" s="93"/>
      <c r="GM421" s="93"/>
      <c r="GN421" s="93"/>
      <c r="GO421" s="93"/>
      <c r="GP421" s="93"/>
      <c r="GQ421" s="93"/>
      <c r="GR421" s="93"/>
      <c r="GS421" s="93"/>
      <c r="GT421" s="93"/>
      <c r="GU421" s="93"/>
      <c r="GV421" s="93"/>
      <c r="GW421" s="93"/>
      <c r="GX421" s="93"/>
      <c r="GY421" s="93"/>
      <c r="GZ421" s="93"/>
      <c r="HA421" s="93"/>
      <c r="HB421" s="93"/>
      <c r="HC421" s="93"/>
      <c r="HD421" s="93"/>
      <c r="HE421" s="93"/>
      <c r="HF421" s="93"/>
      <c r="HG421" s="93"/>
      <c r="HH421" s="93"/>
      <c r="HI421" s="93"/>
      <c r="HJ421" s="93"/>
      <c r="HK421" s="93"/>
      <c r="HL421" s="93"/>
      <c r="HM421" s="93"/>
      <c r="HN421" s="93"/>
      <c r="HO421" s="93"/>
      <c r="HP421" s="93"/>
      <c r="HQ421" s="93"/>
      <c r="HR421" s="93"/>
      <c r="HS421" s="93"/>
      <c r="HT421" s="93"/>
      <c r="HU421" s="93"/>
      <c r="HV421" s="93"/>
      <c r="HW421" s="93"/>
      <c r="HX421" s="93"/>
      <c r="HY421" s="93"/>
      <c r="HZ421" s="93"/>
      <c r="IA421" s="93"/>
      <c r="IB421" s="93"/>
      <c r="IC421" s="93"/>
      <c r="ID421" s="93"/>
      <c r="IE421" s="93"/>
      <c r="IF421" s="93"/>
      <c r="IG421" s="93"/>
    </row>
    <row r="422" spans="1:9" s="80" customFormat="1" ht="21" customHeight="1">
      <c r="A422" s="88" t="s">
        <v>2367</v>
      </c>
      <c r="B422" s="91" t="s">
        <v>2368</v>
      </c>
      <c r="C422" s="91" t="s">
        <v>1693</v>
      </c>
      <c r="D422" s="91" t="s">
        <v>1684</v>
      </c>
      <c r="E422" s="91" t="s">
        <v>55</v>
      </c>
      <c r="F422" s="91" t="s">
        <v>2334</v>
      </c>
      <c r="G422" s="91" t="s">
        <v>2335</v>
      </c>
      <c r="H422" s="91">
        <v>3030122</v>
      </c>
      <c r="I422" s="92">
        <v>900</v>
      </c>
    </row>
    <row r="423" spans="1:9" s="80" customFormat="1" ht="21" customHeight="1">
      <c r="A423" s="88" t="s">
        <v>2369</v>
      </c>
      <c r="B423" s="91" t="s">
        <v>2370</v>
      </c>
      <c r="C423" s="91" t="s">
        <v>1731</v>
      </c>
      <c r="D423" s="91" t="s">
        <v>1684</v>
      </c>
      <c r="E423" s="91" t="s">
        <v>55</v>
      </c>
      <c r="F423" s="91" t="s">
        <v>2334</v>
      </c>
      <c r="G423" s="91" t="s">
        <v>2335</v>
      </c>
      <c r="H423" s="91">
        <v>3030122</v>
      </c>
      <c r="I423" s="92">
        <v>900</v>
      </c>
    </row>
    <row r="424" spans="1:9" s="80" customFormat="1" ht="21" customHeight="1">
      <c r="A424" s="88" t="s">
        <v>2371</v>
      </c>
      <c r="B424" s="91" t="s">
        <v>2372</v>
      </c>
      <c r="C424" s="91" t="s">
        <v>1776</v>
      </c>
      <c r="D424" s="91" t="s">
        <v>1684</v>
      </c>
      <c r="E424" s="91" t="s">
        <v>55</v>
      </c>
      <c r="F424" s="91" t="s">
        <v>2334</v>
      </c>
      <c r="G424" s="91" t="s">
        <v>2335</v>
      </c>
      <c r="H424" s="91">
        <v>3030122</v>
      </c>
      <c r="I424" s="92">
        <v>900</v>
      </c>
    </row>
    <row r="425" spans="1:9" s="80" customFormat="1" ht="21" customHeight="1">
      <c r="A425" s="88" t="s">
        <v>2373</v>
      </c>
      <c r="B425" s="91" t="s">
        <v>2374</v>
      </c>
      <c r="C425" s="91" t="s">
        <v>1776</v>
      </c>
      <c r="D425" s="91" t="s">
        <v>1684</v>
      </c>
      <c r="E425" s="91" t="s">
        <v>55</v>
      </c>
      <c r="F425" s="91" t="s">
        <v>2334</v>
      </c>
      <c r="G425" s="91" t="s">
        <v>2335</v>
      </c>
      <c r="H425" s="91">
        <v>3030122</v>
      </c>
      <c r="I425" s="92">
        <v>900</v>
      </c>
    </row>
    <row r="426" spans="1:9" s="80" customFormat="1" ht="21" customHeight="1">
      <c r="A426" s="88" t="s">
        <v>2375</v>
      </c>
      <c r="B426" s="91" t="s">
        <v>2376</v>
      </c>
      <c r="C426" s="91" t="s">
        <v>1716</v>
      </c>
      <c r="D426" s="91" t="s">
        <v>1684</v>
      </c>
      <c r="E426" s="91" t="s">
        <v>55</v>
      </c>
      <c r="F426" s="91" t="s">
        <v>2334</v>
      </c>
      <c r="G426" s="91" t="s">
        <v>2335</v>
      </c>
      <c r="H426" s="91">
        <v>3030122</v>
      </c>
      <c r="I426" s="92">
        <v>900</v>
      </c>
    </row>
    <row r="427" spans="1:9" s="80" customFormat="1" ht="21" customHeight="1">
      <c r="A427" s="88" t="s">
        <v>2377</v>
      </c>
      <c r="B427" s="91" t="s">
        <v>2378</v>
      </c>
      <c r="C427" s="91" t="s">
        <v>1752</v>
      </c>
      <c r="D427" s="91" t="s">
        <v>1684</v>
      </c>
      <c r="E427" s="91" t="s">
        <v>55</v>
      </c>
      <c r="F427" s="91" t="s">
        <v>2334</v>
      </c>
      <c r="G427" s="91" t="s">
        <v>2335</v>
      </c>
      <c r="H427" s="91">
        <v>3030122</v>
      </c>
      <c r="I427" s="92">
        <v>900</v>
      </c>
    </row>
    <row r="428" spans="1:9" s="80" customFormat="1" ht="21" customHeight="1">
      <c r="A428" s="88" t="s">
        <v>2379</v>
      </c>
      <c r="B428" s="91" t="s">
        <v>2380</v>
      </c>
      <c r="C428" s="91" t="s">
        <v>1697</v>
      </c>
      <c r="D428" s="91" t="s">
        <v>1684</v>
      </c>
      <c r="E428" s="91" t="s">
        <v>55</v>
      </c>
      <c r="F428" s="91" t="s">
        <v>2334</v>
      </c>
      <c r="G428" s="91" t="s">
        <v>2335</v>
      </c>
      <c r="H428" s="91">
        <v>3030122</v>
      </c>
      <c r="I428" s="92">
        <v>900</v>
      </c>
    </row>
    <row r="429" spans="1:9" s="80" customFormat="1" ht="21" customHeight="1">
      <c r="A429" s="88" t="s">
        <v>2381</v>
      </c>
      <c r="B429" s="91" t="s">
        <v>2382</v>
      </c>
      <c r="C429" s="91" t="s">
        <v>1695</v>
      </c>
      <c r="D429" s="91" t="s">
        <v>1684</v>
      </c>
      <c r="E429" s="91" t="s">
        <v>55</v>
      </c>
      <c r="F429" s="91" t="s">
        <v>2334</v>
      </c>
      <c r="G429" s="91" t="s">
        <v>2335</v>
      </c>
      <c r="H429" s="91">
        <v>3030122</v>
      </c>
      <c r="I429" s="92">
        <v>900</v>
      </c>
    </row>
    <row r="430" spans="1:9" s="80" customFormat="1" ht="21" customHeight="1">
      <c r="A430" s="88" t="s">
        <v>2383</v>
      </c>
      <c r="B430" s="91" t="s">
        <v>2384</v>
      </c>
      <c r="C430" s="91" t="s">
        <v>1718</v>
      </c>
      <c r="D430" s="91" t="s">
        <v>1684</v>
      </c>
      <c r="E430" s="91" t="s">
        <v>55</v>
      </c>
      <c r="F430" s="91" t="s">
        <v>2334</v>
      </c>
      <c r="G430" s="91" t="s">
        <v>2335</v>
      </c>
      <c r="H430" s="91">
        <v>3030122</v>
      </c>
      <c r="I430" s="92">
        <v>900</v>
      </c>
    </row>
    <row r="431" spans="1:9" s="80" customFormat="1" ht="21" customHeight="1">
      <c r="A431" s="88" t="s">
        <v>2385</v>
      </c>
      <c r="B431" s="91" t="s">
        <v>2386</v>
      </c>
      <c r="C431" s="91" t="s">
        <v>1805</v>
      </c>
      <c r="D431" s="91" t="s">
        <v>1684</v>
      </c>
      <c r="E431" s="91" t="s">
        <v>44</v>
      </c>
      <c r="F431" s="91" t="s">
        <v>2334</v>
      </c>
      <c r="G431" s="91" t="s">
        <v>2335</v>
      </c>
      <c r="H431" s="91">
        <v>3030122</v>
      </c>
      <c r="I431" s="92">
        <v>900</v>
      </c>
    </row>
    <row r="432" spans="1:9" s="80" customFormat="1" ht="21" customHeight="1">
      <c r="A432" s="88" t="s">
        <v>2387</v>
      </c>
      <c r="B432" s="91" t="s">
        <v>2388</v>
      </c>
      <c r="C432" s="91" t="s">
        <v>1691</v>
      </c>
      <c r="D432" s="91" t="s">
        <v>1684</v>
      </c>
      <c r="E432" s="91" t="s">
        <v>44</v>
      </c>
      <c r="F432" s="91" t="s">
        <v>2334</v>
      </c>
      <c r="G432" s="91" t="s">
        <v>2335</v>
      </c>
      <c r="H432" s="91">
        <v>3030122</v>
      </c>
      <c r="I432" s="92">
        <v>900</v>
      </c>
    </row>
    <row r="433" spans="1:9" s="80" customFormat="1" ht="21" customHeight="1">
      <c r="A433" s="88" t="s">
        <v>2389</v>
      </c>
      <c r="B433" s="91" t="s">
        <v>2390</v>
      </c>
      <c r="C433" s="91" t="s">
        <v>1706</v>
      </c>
      <c r="D433" s="91" t="s">
        <v>1684</v>
      </c>
      <c r="E433" s="91" t="s">
        <v>44</v>
      </c>
      <c r="F433" s="91" t="s">
        <v>2334</v>
      </c>
      <c r="G433" s="91" t="s">
        <v>2335</v>
      </c>
      <c r="H433" s="91">
        <v>3030122</v>
      </c>
      <c r="I433" s="92">
        <v>900</v>
      </c>
    </row>
    <row r="434" spans="1:9" s="80" customFormat="1" ht="21" customHeight="1">
      <c r="A434" s="88" t="s">
        <v>2391</v>
      </c>
      <c r="B434" s="91" t="s">
        <v>2392</v>
      </c>
      <c r="C434" s="91" t="s">
        <v>1699</v>
      </c>
      <c r="D434" s="91" t="s">
        <v>1684</v>
      </c>
      <c r="E434" s="91" t="s">
        <v>44</v>
      </c>
      <c r="F434" s="91" t="s">
        <v>2334</v>
      </c>
      <c r="G434" s="91" t="s">
        <v>2335</v>
      </c>
      <c r="H434" s="91">
        <v>3030122</v>
      </c>
      <c r="I434" s="92">
        <v>900</v>
      </c>
    </row>
    <row r="435" spans="1:9" s="80" customFormat="1" ht="21" customHeight="1">
      <c r="A435" s="88" t="s">
        <v>2393</v>
      </c>
      <c r="B435" s="91" t="s">
        <v>2394</v>
      </c>
      <c r="C435" s="91" t="s">
        <v>1706</v>
      </c>
      <c r="D435" s="91" t="s">
        <v>1684</v>
      </c>
      <c r="E435" s="91" t="s">
        <v>44</v>
      </c>
      <c r="F435" s="91" t="s">
        <v>2334</v>
      </c>
      <c r="G435" s="91" t="s">
        <v>2335</v>
      </c>
      <c r="H435" s="91">
        <v>3030122</v>
      </c>
      <c r="I435" s="92">
        <v>900</v>
      </c>
    </row>
    <row r="436" spans="1:9" s="80" customFormat="1" ht="21" customHeight="1">
      <c r="A436" s="88" t="s">
        <v>2395</v>
      </c>
      <c r="B436" s="88" t="s">
        <v>2396</v>
      </c>
      <c r="C436" s="91" t="s">
        <v>1731</v>
      </c>
      <c r="D436" s="91" t="s">
        <v>1684</v>
      </c>
      <c r="E436" s="91" t="s">
        <v>44</v>
      </c>
      <c r="F436" s="91" t="s">
        <v>2334</v>
      </c>
      <c r="G436" s="91" t="s">
        <v>2335</v>
      </c>
      <c r="H436" s="91">
        <v>3030122</v>
      </c>
      <c r="I436" s="92">
        <v>900</v>
      </c>
    </row>
    <row r="437" spans="1:9" s="80" customFormat="1" ht="21" customHeight="1">
      <c r="A437" s="88" t="s">
        <v>2397</v>
      </c>
      <c r="B437" s="88" t="s">
        <v>2398</v>
      </c>
      <c r="C437" s="91" t="s">
        <v>1714</v>
      </c>
      <c r="D437" s="91" t="s">
        <v>1684</v>
      </c>
      <c r="E437" s="91" t="s">
        <v>44</v>
      </c>
      <c r="F437" s="91" t="s">
        <v>2334</v>
      </c>
      <c r="G437" s="91" t="s">
        <v>2335</v>
      </c>
      <c r="H437" s="91">
        <v>3030122</v>
      </c>
      <c r="I437" s="92">
        <v>900</v>
      </c>
    </row>
    <row r="438" spans="1:9" s="80" customFormat="1" ht="21" customHeight="1">
      <c r="A438" s="88" t="s">
        <v>2399</v>
      </c>
      <c r="B438" s="88" t="s">
        <v>2400</v>
      </c>
      <c r="C438" s="91" t="s">
        <v>1714</v>
      </c>
      <c r="D438" s="91" t="s">
        <v>1684</v>
      </c>
      <c r="E438" s="91" t="s">
        <v>44</v>
      </c>
      <c r="F438" s="91" t="s">
        <v>2334</v>
      </c>
      <c r="G438" s="91" t="s">
        <v>2335</v>
      </c>
      <c r="H438" s="91">
        <v>3030122</v>
      </c>
      <c r="I438" s="92">
        <v>900</v>
      </c>
    </row>
    <row r="439" spans="1:9" s="80" customFormat="1" ht="21" customHeight="1">
      <c r="A439" s="88" t="s">
        <v>2401</v>
      </c>
      <c r="B439" s="88" t="s">
        <v>2402</v>
      </c>
      <c r="C439" s="91" t="s">
        <v>1752</v>
      </c>
      <c r="D439" s="91" t="s">
        <v>1684</v>
      </c>
      <c r="E439" s="91" t="s">
        <v>44</v>
      </c>
      <c r="F439" s="91" t="s">
        <v>2334</v>
      </c>
      <c r="G439" s="91" t="s">
        <v>2335</v>
      </c>
      <c r="H439" s="91">
        <v>3030122</v>
      </c>
      <c r="I439" s="92">
        <v>900</v>
      </c>
    </row>
    <row r="440" spans="1:9" s="80" customFormat="1" ht="21" customHeight="1">
      <c r="A440" s="88" t="s">
        <v>2403</v>
      </c>
      <c r="B440" s="88" t="s">
        <v>2404</v>
      </c>
      <c r="C440" s="91" t="s">
        <v>1742</v>
      </c>
      <c r="D440" s="91" t="s">
        <v>1684</v>
      </c>
      <c r="E440" s="91" t="s">
        <v>44</v>
      </c>
      <c r="F440" s="91" t="s">
        <v>2334</v>
      </c>
      <c r="G440" s="91" t="s">
        <v>2335</v>
      </c>
      <c r="H440" s="91">
        <v>3030122</v>
      </c>
      <c r="I440" s="92">
        <v>900</v>
      </c>
    </row>
    <row r="441" spans="1:9" s="80" customFormat="1" ht="21" customHeight="1">
      <c r="A441" s="88" t="s">
        <v>2405</v>
      </c>
      <c r="B441" s="88" t="s">
        <v>2142</v>
      </c>
      <c r="C441" s="91" t="s">
        <v>1691</v>
      </c>
      <c r="D441" s="91" t="s">
        <v>1684</v>
      </c>
      <c r="E441" s="91" t="s">
        <v>44</v>
      </c>
      <c r="F441" s="91" t="s">
        <v>2334</v>
      </c>
      <c r="G441" s="91" t="s">
        <v>2335</v>
      </c>
      <c r="H441" s="91">
        <v>3030122</v>
      </c>
      <c r="I441" s="92">
        <v>900</v>
      </c>
    </row>
    <row r="442" spans="1:9" s="80" customFormat="1" ht="21" customHeight="1">
      <c r="A442" s="88" t="s">
        <v>2406</v>
      </c>
      <c r="B442" s="88" t="s">
        <v>2407</v>
      </c>
      <c r="C442" s="91" t="s">
        <v>1712</v>
      </c>
      <c r="D442" s="91" t="s">
        <v>1684</v>
      </c>
      <c r="E442" s="91" t="s">
        <v>44</v>
      </c>
      <c r="F442" s="91" t="s">
        <v>2334</v>
      </c>
      <c r="G442" s="91" t="s">
        <v>2335</v>
      </c>
      <c r="H442" s="91">
        <v>3030122</v>
      </c>
      <c r="I442" s="92">
        <v>900</v>
      </c>
    </row>
    <row r="443" spans="1:9" s="80" customFormat="1" ht="21" customHeight="1">
      <c r="A443" s="88" t="s">
        <v>2408</v>
      </c>
      <c r="B443" s="88" t="s">
        <v>2409</v>
      </c>
      <c r="C443" s="91" t="s">
        <v>1718</v>
      </c>
      <c r="D443" s="91" t="s">
        <v>1684</v>
      </c>
      <c r="E443" s="91" t="s">
        <v>44</v>
      </c>
      <c r="F443" s="91" t="s">
        <v>2334</v>
      </c>
      <c r="G443" s="91" t="s">
        <v>2335</v>
      </c>
      <c r="H443" s="91">
        <v>3030122</v>
      </c>
      <c r="I443" s="92">
        <v>900</v>
      </c>
    </row>
    <row r="444" spans="1:9" s="80" customFormat="1" ht="21" customHeight="1">
      <c r="A444" s="88" t="s">
        <v>2410</v>
      </c>
      <c r="B444" s="88" t="s">
        <v>2411</v>
      </c>
      <c r="C444" s="91" t="s">
        <v>1716</v>
      </c>
      <c r="D444" s="91" t="s">
        <v>1684</v>
      </c>
      <c r="E444" s="91" t="s">
        <v>44</v>
      </c>
      <c r="F444" s="91" t="s">
        <v>2334</v>
      </c>
      <c r="G444" s="91" t="s">
        <v>2335</v>
      </c>
      <c r="H444" s="91">
        <v>3030122</v>
      </c>
      <c r="I444" s="92">
        <v>900</v>
      </c>
    </row>
    <row r="445" spans="1:9" s="80" customFormat="1" ht="21" customHeight="1">
      <c r="A445" s="88" t="s">
        <v>2412</v>
      </c>
      <c r="B445" s="88" t="s">
        <v>2413</v>
      </c>
      <c r="C445" s="91" t="s">
        <v>1802</v>
      </c>
      <c r="D445" s="91" t="s">
        <v>1684</v>
      </c>
      <c r="E445" s="91" t="s">
        <v>44</v>
      </c>
      <c r="F445" s="91" t="s">
        <v>2334</v>
      </c>
      <c r="G445" s="91" t="s">
        <v>2335</v>
      </c>
      <c r="H445" s="91">
        <v>3030122</v>
      </c>
      <c r="I445" s="92">
        <v>900</v>
      </c>
    </row>
    <row r="446" spans="1:9" s="80" customFormat="1" ht="21" customHeight="1">
      <c r="A446" s="88" t="s">
        <v>2414</v>
      </c>
      <c r="B446" s="88" t="s">
        <v>2415</v>
      </c>
      <c r="C446" s="91" t="s">
        <v>1689</v>
      </c>
      <c r="D446" s="91" t="s">
        <v>1684</v>
      </c>
      <c r="E446" s="91" t="s">
        <v>44</v>
      </c>
      <c r="F446" s="91" t="s">
        <v>2334</v>
      </c>
      <c r="G446" s="91" t="s">
        <v>2335</v>
      </c>
      <c r="H446" s="91">
        <v>3030122</v>
      </c>
      <c r="I446" s="92">
        <v>900</v>
      </c>
    </row>
    <row r="447" spans="1:9" s="80" customFormat="1" ht="21" customHeight="1">
      <c r="A447" s="88" t="s">
        <v>2416</v>
      </c>
      <c r="B447" s="88" t="s">
        <v>2417</v>
      </c>
      <c r="C447" s="91" t="s">
        <v>1747</v>
      </c>
      <c r="D447" s="91" t="s">
        <v>1684</v>
      </c>
      <c r="E447" s="91" t="s">
        <v>55</v>
      </c>
      <c r="F447" s="91" t="s">
        <v>2334</v>
      </c>
      <c r="G447" s="91" t="s">
        <v>2335</v>
      </c>
      <c r="H447" s="91">
        <v>3030122</v>
      </c>
      <c r="I447" s="92">
        <v>900</v>
      </c>
    </row>
    <row r="448" spans="1:9" s="80" customFormat="1" ht="21" customHeight="1">
      <c r="A448" s="88" t="s">
        <v>2418</v>
      </c>
      <c r="B448" s="88" t="s">
        <v>2419</v>
      </c>
      <c r="C448" s="91" t="s">
        <v>1699</v>
      </c>
      <c r="D448" s="91" t="s">
        <v>1684</v>
      </c>
      <c r="E448" s="91" t="s">
        <v>48</v>
      </c>
      <c r="F448" s="91" t="s">
        <v>2334</v>
      </c>
      <c r="G448" s="91" t="s">
        <v>2335</v>
      </c>
      <c r="H448" s="91">
        <v>3030122</v>
      </c>
      <c r="I448" s="92">
        <v>900</v>
      </c>
    </row>
    <row r="449" spans="1:9" s="80" customFormat="1" ht="21" customHeight="1">
      <c r="A449" s="88" t="s">
        <v>2420</v>
      </c>
      <c r="B449" s="88" t="s">
        <v>2421</v>
      </c>
      <c r="C449" s="91" t="s">
        <v>1776</v>
      </c>
      <c r="D449" s="91" t="s">
        <v>1684</v>
      </c>
      <c r="E449" s="91" t="s">
        <v>44</v>
      </c>
      <c r="F449" s="91" t="s">
        <v>2334</v>
      </c>
      <c r="G449" s="91" t="s">
        <v>2335</v>
      </c>
      <c r="H449" s="91">
        <v>3030122</v>
      </c>
      <c r="I449" s="92">
        <v>900</v>
      </c>
    </row>
    <row r="450" spans="1:9" s="80" customFormat="1" ht="21" customHeight="1">
      <c r="A450" s="88" t="s">
        <v>2422</v>
      </c>
      <c r="B450" s="88" t="s">
        <v>2423</v>
      </c>
      <c r="C450" s="91" t="s">
        <v>1902</v>
      </c>
      <c r="D450" s="91" t="s">
        <v>1684</v>
      </c>
      <c r="E450" s="91" t="s">
        <v>44</v>
      </c>
      <c r="F450" s="91" t="s">
        <v>2334</v>
      </c>
      <c r="G450" s="91" t="s">
        <v>2335</v>
      </c>
      <c r="H450" s="91">
        <v>3030122</v>
      </c>
      <c r="I450" s="92">
        <v>900</v>
      </c>
    </row>
    <row r="451" spans="1:9" s="80" customFormat="1" ht="21" customHeight="1">
      <c r="A451" s="88" t="s">
        <v>2424</v>
      </c>
      <c r="B451" s="88" t="s">
        <v>2425</v>
      </c>
      <c r="C451" s="91" t="s">
        <v>1747</v>
      </c>
      <c r="D451" s="91" t="s">
        <v>1684</v>
      </c>
      <c r="E451" s="91" t="s">
        <v>44</v>
      </c>
      <c r="F451" s="91" t="s">
        <v>2334</v>
      </c>
      <c r="G451" s="91" t="s">
        <v>2335</v>
      </c>
      <c r="H451" s="91">
        <v>3030122</v>
      </c>
      <c r="I451" s="92">
        <v>900</v>
      </c>
    </row>
    <row r="452" spans="1:9" s="80" customFormat="1" ht="21" customHeight="1">
      <c r="A452" s="88" t="s">
        <v>2426</v>
      </c>
      <c r="B452" s="88" t="s">
        <v>2427</v>
      </c>
      <c r="C452" s="91" t="s">
        <v>1716</v>
      </c>
      <c r="D452" s="91" t="s">
        <v>1684</v>
      </c>
      <c r="E452" s="91" t="s">
        <v>44</v>
      </c>
      <c r="F452" s="91" t="s">
        <v>2334</v>
      </c>
      <c r="G452" s="91" t="s">
        <v>2335</v>
      </c>
      <c r="H452" s="91">
        <v>3030122</v>
      </c>
      <c r="I452" s="92">
        <v>900</v>
      </c>
    </row>
    <row r="453" spans="1:9" s="80" customFormat="1" ht="21" customHeight="1">
      <c r="A453" s="88" t="s">
        <v>2428</v>
      </c>
      <c r="B453" s="88" t="s">
        <v>2429</v>
      </c>
      <c r="C453" s="91" t="s">
        <v>1699</v>
      </c>
      <c r="D453" s="91" t="s">
        <v>1684</v>
      </c>
      <c r="E453" s="91" t="s">
        <v>44</v>
      </c>
      <c r="F453" s="91" t="s">
        <v>2334</v>
      </c>
      <c r="G453" s="91" t="s">
        <v>2335</v>
      </c>
      <c r="H453" s="91">
        <v>3030122</v>
      </c>
      <c r="I453" s="92">
        <v>900</v>
      </c>
    </row>
    <row r="454" spans="1:9" s="80" customFormat="1" ht="21" customHeight="1">
      <c r="A454" s="88" t="s">
        <v>2430</v>
      </c>
      <c r="B454" s="88" t="s">
        <v>2431</v>
      </c>
      <c r="C454" s="91" t="s">
        <v>1714</v>
      </c>
      <c r="D454" s="91" t="s">
        <v>1684</v>
      </c>
      <c r="E454" s="91" t="s">
        <v>44</v>
      </c>
      <c r="F454" s="91" t="s">
        <v>2334</v>
      </c>
      <c r="G454" s="91" t="s">
        <v>2335</v>
      </c>
      <c r="H454" s="91">
        <v>3030122</v>
      </c>
      <c r="I454" s="92">
        <v>900</v>
      </c>
    </row>
    <row r="455" spans="1:9" s="80" customFormat="1" ht="21" customHeight="1">
      <c r="A455" s="88" t="s">
        <v>2432</v>
      </c>
      <c r="B455" s="88" t="s">
        <v>2433</v>
      </c>
      <c r="C455" s="91" t="s">
        <v>2434</v>
      </c>
      <c r="D455" s="91" t="s">
        <v>1684</v>
      </c>
      <c r="E455" s="91" t="s">
        <v>44</v>
      </c>
      <c r="F455" s="91" t="s">
        <v>2334</v>
      </c>
      <c r="G455" s="91" t="s">
        <v>2335</v>
      </c>
      <c r="H455" s="91">
        <v>3030122</v>
      </c>
      <c r="I455" s="92">
        <v>900</v>
      </c>
    </row>
    <row r="456" spans="1:9" s="80" customFormat="1" ht="21" customHeight="1">
      <c r="A456" s="88" t="s">
        <v>2435</v>
      </c>
      <c r="B456" s="88" t="s">
        <v>2436</v>
      </c>
      <c r="C456" s="91" t="s">
        <v>1718</v>
      </c>
      <c r="D456" s="91" t="s">
        <v>1684</v>
      </c>
      <c r="E456" s="91" t="s">
        <v>44</v>
      </c>
      <c r="F456" s="91" t="s">
        <v>2334</v>
      </c>
      <c r="G456" s="91" t="s">
        <v>2335</v>
      </c>
      <c r="H456" s="91">
        <v>3030122</v>
      </c>
      <c r="I456" s="92">
        <v>900</v>
      </c>
    </row>
    <row r="457" spans="1:9" s="80" customFormat="1" ht="21" customHeight="1">
      <c r="A457" s="88" t="s">
        <v>2437</v>
      </c>
      <c r="B457" s="88" t="s">
        <v>2438</v>
      </c>
      <c r="C457" s="91" t="s">
        <v>1776</v>
      </c>
      <c r="D457" s="91" t="s">
        <v>1684</v>
      </c>
      <c r="E457" s="91" t="s">
        <v>44</v>
      </c>
      <c r="F457" s="91" t="s">
        <v>2334</v>
      </c>
      <c r="G457" s="91" t="s">
        <v>2335</v>
      </c>
      <c r="H457" s="91">
        <v>3030122</v>
      </c>
      <c r="I457" s="92">
        <v>900</v>
      </c>
    </row>
    <row r="458" spans="1:9" s="80" customFormat="1" ht="21" customHeight="1">
      <c r="A458" s="88" t="s">
        <v>2439</v>
      </c>
      <c r="B458" s="88" t="s">
        <v>2440</v>
      </c>
      <c r="C458" s="91" t="s">
        <v>1742</v>
      </c>
      <c r="D458" s="91" t="s">
        <v>1684</v>
      </c>
      <c r="E458" s="91" t="s">
        <v>44</v>
      </c>
      <c r="F458" s="91" t="s">
        <v>2334</v>
      </c>
      <c r="G458" s="91" t="s">
        <v>2335</v>
      </c>
      <c r="H458" s="91">
        <v>3030122</v>
      </c>
      <c r="I458" s="92">
        <v>900</v>
      </c>
    </row>
    <row r="459" spans="1:9" s="80" customFormat="1" ht="21" customHeight="1">
      <c r="A459" s="88" t="s">
        <v>2441</v>
      </c>
      <c r="B459" s="88" t="s">
        <v>2442</v>
      </c>
      <c r="C459" s="91" t="s">
        <v>1747</v>
      </c>
      <c r="D459" s="91" t="s">
        <v>1684</v>
      </c>
      <c r="E459" s="91" t="s">
        <v>44</v>
      </c>
      <c r="F459" s="91" t="s">
        <v>2334</v>
      </c>
      <c r="G459" s="91" t="s">
        <v>2335</v>
      </c>
      <c r="H459" s="91">
        <v>3030122</v>
      </c>
      <c r="I459" s="92">
        <v>900</v>
      </c>
    </row>
    <row r="460" spans="1:9" s="80" customFormat="1" ht="21" customHeight="1">
      <c r="A460" s="88" t="s">
        <v>2443</v>
      </c>
      <c r="B460" s="88" t="s">
        <v>2444</v>
      </c>
      <c r="C460" s="91" t="s">
        <v>1716</v>
      </c>
      <c r="D460" s="91" t="s">
        <v>1684</v>
      </c>
      <c r="E460" s="91" t="s">
        <v>44</v>
      </c>
      <c r="F460" s="91" t="s">
        <v>2334</v>
      </c>
      <c r="G460" s="91" t="s">
        <v>2335</v>
      </c>
      <c r="H460" s="91">
        <v>3030122</v>
      </c>
      <c r="I460" s="92">
        <v>900</v>
      </c>
    </row>
    <row r="461" spans="1:9" s="80" customFormat="1" ht="21" customHeight="1">
      <c r="A461" s="88" t="s">
        <v>2445</v>
      </c>
      <c r="B461" s="88" t="s">
        <v>2446</v>
      </c>
      <c r="C461" s="91" t="s">
        <v>1689</v>
      </c>
      <c r="D461" s="91" t="s">
        <v>1684</v>
      </c>
      <c r="E461" s="91" t="s">
        <v>44</v>
      </c>
      <c r="F461" s="91" t="s">
        <v>2334</v>
      </c>
      <c r="G461" s="91" t="s">
        <v>2335</v>
      </c>
      <c r="H461" s="91">
        <v>3030122</v>
      </c>
      <c r="I461" s="92">
        <v>900</v>
      </c>
    </row>
    <row r="462" spans="1:9" s="80" customFormat="1" ht="21" customHeight="1">
      <c r="A462" s="88" t="s">
        <v>2447</v>
      </c>
      <c r="B462" s="88" t="s">
        <v>2448</v>
      </c>
      <c r="C462" s="91" t="s">
        <v>2449</v>
      </c>
      <c r="D462" s="91" t="s">
        <v>1684</v>
      </c>
      <c r="E462" s="91" t="s">
        <v>128</v>
      </c>
      <c r="F462" s="91" t="s">
        <v>2334</v>
      </c>
      <c r="G462" s="91" t="s">
        <v>2335</v>
      </c>
      <c r="H462" s="91">
        <v>3030122</v>
      </c>
      <c r="I462" s="92">
        <v>900</v>
      </c>
    </row>
    <row r="463" spans="1:9" s="80" customFormat="1" ht="21" customHeight="1">
      <c r="A463" s="88" t="s">
        <v>2450</v>
      </c>
      <c r="B463" s="88" t="s">
        <v>1374</v>
      </c>
      <c r="C463" s="91" t="s">
        <v>2451</v>
      </c>
      <c r="D463" s="91" t="s">
        <v>1684</v>
      </c>
      <c r="E463" s="91" t="s">
        <v>128</v>
      </c>
      <c r="F463" s="91" t="s">
        <v>2334</v>
      </c>
      <c r="G463" s="91" t="s">
        <v>2335</v>
      </c>
      <c r="H463" s="91">
        <v>3030122</v>
      </c>
      <c r="I463" s="92">
        <v>900</v>
      </c>
    </row>
    <row r="464" spans="1:9" s="80" customFormat="1" ht="21" customHeight="1">
      <c r="A464" s="88" t="s">
        <v>2452</v>
      </c>
      <c r="B464" s="88" t="s">
        <v>2453</v>
      </c>
      <c r="C464" s="91" t="s">
        <v>1773</v>
      </c>
      <c r="D464" s="91" t="s">
        <v>1684</v>
      </c>
      <c r="E464" s="91" t="s">
        <v>128</v>
      </c>
      <c r="F464" s="91" t="s">
        <v>2334</v>
      </c>
      <c r="G464" s="91" t="s">
        <v>2335</v>
      </c>
      <c r="H464" s="91">
        <v>3030122</v>
      </c>
      <c r="I464" s="92">
        <v>900</v>
      </c>
    </row>
    <row r="465" spans="1:9" s="80" customFormat="1" ht="21" customHeight="1">
      <c r="A465" s="88" t="s">
        <v>2454</v>
      </c>
      <c r="B465" s="88" t="s">
        <v>2455</v>
      </c>
      <c r="C465" s="91" t="s">
        <v>1747</v>
      </c>
      <c r="D465" s="91" t="s">
        <v>1684</v>
      </c>
      <c r="E465" s="91" t="s">
        <v>128</v>
      </c>
      <c r="F465" s="91" t="s">
        <v>2334</v>
      </c>
      <c r="G465" s="91" t="s">
        <v>2335</v>
      </c>
      <c r="H465" s="91">
        <v>3030122</v>
      </c>
      <c r="I465" s="92">
        <v>900</v>
      </c>
    </row>
    <row r="466" spans="1:9" s="80" customFormat="1" ht="21" customHeight="1">
      <c r="A466" s="88" t="s">
        <v>2456</v>
      </c>
      <c r="B466" s="88" t="s">
        <v>2457</v>
      </c>
      <c r="C466" s="91" t="s">
        <v>1770</v>
      </c>
      <c r="D466" s="91" t="s">
        <v>1684</v>
      </c>
      <c r="E466" s="91" t="s">
        <v>128</v>
      </c>
      <c r="F466" s="91" t="s">
        <v>2334</v>
      </c>
      <c r="G466" s="91" t="s">
        <v>2335</v>
      </c>
      <c r="H466" s="91">
        <v>3030122</v>
      </c>
      <c r="I466" s="92">
        <v>900</v>
      </c>
    </row>
    <row r="467" spans="1:9" s="80" customFormat="1" ht="21" customHeight="1">
      <c r="A467" s="88" t="s">
        <v>2458</v>
      </c>
      <c r="B467" s="88" t="s">
        <v>2459</v>
      </c>
      <c r="C467" s="91" t="s">
        <v>1823</v>
      </c>
      <c r="D467" s="91" t="s">
        <v>1684</v>
      </c>
      <c r="E467" s="91" t="s">
        <v>128</v>
      </c>
      <c r="F467" s="91" t="s">
        <v>2334</v>
      </c>
      <c r="G467" s="91" t="s">
        <v>2335</v>
      </c>
      <c r="H467" s="91">
        <v>3030122</v>
      </c>
      <c r="I467" s="92">
        <v>900</v>
      </c>
    </row>
    <row r="468" spans="1:241" s="80" customFormat="1" ht="21" customHeight="1">
      <c r="A468" s="88" t="s">
        <v>2460</v>
      </c>
      <c r="B468" s="91" t="s">
        <v>2461</v>
      </c>
      <c r="C468" s="91" t="s">
        <v>1716</v>
      </c>
      <c r="D468" s="91" t="s">
        <v>1684</v>
      </c>
      <c r="E468" s="91" t="s">
        <v>55</v>
      </c>
      <c r="F468" s="91" t="s">
        <v>2462</v>
      </c>
      <c r="G468" s="91" t="s">
        <v>2463</v>
      </c>
      <c r="H468" s="91" t="s">
        <v>2464</v>
      </c>
      <c r="I468" s="92">
        <v>900</v>
      </c>
      <c r="J468" s="93"/>
      <c r="K468" s="93"/>
      <c r="L468" s="93"/>
      <c r="M468" s="93"/>
      <c r="N468" s="93"/>
      <c r="O468" s="93"/>
      <c r="P468" s="93"/>
      <c r="Q468" s="93"/>
      <c r="R468" s="93"/>
      <c r="S468" s="93"/>
      <c r="T468" s="93"/>
      <c r="U468" s="93"/>
      <c r="V468" s="93"/>
      <c r="W468" s="93"/>
      <c r="X468" s="93"/>
      <c r="Y468" s="93"/>
      <c r="Z468" s="93"/>
      <c r="AA468" s="93"/>
      <c r="AB468" s="93"/>
      <c r="AC468" s="93"/>
      <c r="AD468" s="93"/>
      <c r="AE468" s="93"/>
      <c r="AF468" s="93"/>
      <c r="AG468" s="93"/>
      <c r="AH468" s="93"/>
      <c r="AI468" s="93"/>
      <c r="AJ468" s="93"/>
      <c r="AK468" s="93"/>
      <c r="AL468" s="93"/>
      <c r="AM468" s="93"/>
      <c r="AN468" s="93"/>
      <c r="AO468" s="93"/>
      <c r="AP468" s="93"/>
      <c r="AQ468" s="93"/>
      <c r="AR468" s="93"/>
      <c r="AS468" s="93"/>
      <c r="AT468" s="93"/>
      <c r="AU468" s="93"/>
      <c r="AV468" s="93"/>
      <c r="AW468" s="93"/>
      <c r="AX468" s="93"/>
      <c r="AY468" s="93"/>
      <c r="AZ468" s="93"/>
      <c r="BA468" s="93"/>
      <c r="BB468" s="93"/>
      <c r="BC468" s="93"/>
      <c r="BD468" s="93"/>
      <c r="BE468" s="93"/>
      <c r="BF468" s="93"/>
      <c r="BG468" s="93"/>
      <c r="BH468" s="93"/>
      <c r="BI468" s="93"/>
      <c r="BJ468" s="93"/>
      <c r="BK468" s="93"/>
      <c r="BL468" s="93"/>
      <c r="BM468" s="93"/>
      <c r="BN468" s="93"/>
      <c r="BO468" s="93"/>
      <c r="BP468" s="93"/>
      <c r="BQ468" s="93"/>
      <c r="BR468" s="93"/>
      <c r="BS468" s="93"/>
      <c r="BT468" s="93"/>
      <c r="BU468" s="93"/>
      <c r="BV468" s="93"/>
      <c r="BW468" s="93"/>
      <c r="BX468" s="93"/>
      <c r="BY468" s="93"/>
      <c r="BZ468" s="93"/>
      <c r="CA468" s="93"/>
      <c r="CB468" s="93"/>
      <c r="CC468" s="93"/>
      <c r="CD468" s="93"/>
      <c r="CE468" s="93"/>
      <c r="CF468" s="93"/>
      <c r="CG468" s="93"/>
      <c r="CH468" s="93"/>
      <c r="CI468" s="93"/>
      <c r="CJ468" s="93"/>
      <c r="CK468" s="93"/>
      <c r="CL468" s="93"/>
      <c r="CM468" s="93"/>
      <c r="CN468" s="93"/>
      <c r="CO468" s="93"/>
      <c r="CP468" s="93"/>
      <c r="CQ468" s="93"/>
      <c r="CR468" s="93"/>
      <c r="CS468" s="93"/>
      <c r="CT468" s="93"/>
      <c r="CU468" s="93"/>
      <c r="CV468" s="93"/>
      <c r="CW468" s="93"/>
      <c r="CX468" s="93"/>
      <c r="CY468" s="93"/>
      <c r="CZ468" s="93"/>
      <c r="DA468" s="93"/>
      <c r="DB468" s="93"/>
      <c r="DC468" s="93"/>
      <c r="DD468" s="93"/>
      <c r="DE468" s="93"/>
      <c r="DF468" s="93"/>
      <c r="DG468" s="93"/>
      <c r="DH468" s="93"/>
      <c r="DI468" s="93"/>
      <c r="DJ468" s="93"/>
      <c r="DK468" s="93"/>
      <c r="DL468" s="93"/>
      <c r="DM468" s="93"/>
      <c r="DN468" s="93"/>
      <c r="DO468" s="93"/>
      <c r="DP468" s="93"/>
      <c r="DQ468" s="93"/>
      <c r="DR468" s="93"/>
      <c r="DS468" s="93"/>
      <c r="DT468" s="93"/>
      <c r="DU468" s="93"/>
      <c r="DV468" s="93"/>
      <c r="DW468" s="93"/>
      <c r="DX468" s="93"/>
      <c r="DY468" s="93"/>
      <c r="DZ468" s="93"/>
      <c r="EA468" s="93"/>
      <c r="EB468" s="93"/>
      <c r="EC468" s="93"/>
      <c r="ED468" s="93"/>
      <c r="EE468" s="93"/>
      <c r="EF468" s="93"/>
      <c r="EG468" s="93"/>
      <c r="EH468" s="93"/>
      <c r="EI468" s="93"/>
      <c r="EJ468" s="93"/>
      <c r="EK468" s="93"/>
      <c r="EL468" s="93"/>
      <c r="EM468" s="93"/>
      <c r="EN468" s="93"/>
      <c r="EO468" s="93"/>
      <c r="EP468" s="93"/>
      <c r="EQ468" s="93"/>
      <c r="ER468" s="93"/>
      <c r="ES468" s="93"/>
      <c r="ET468" s="93"/>
      <c r="EU468" s="93"/>
      <c r="EV468" s="93"/>
      <c r="EW468" s="93"/>
      <c r="EX468" s="93"/>
      <c r="EY468" s="93"/>
      <c r="EZ468" s="93"/>
      <c r="FA468" s="93"/>
      <c r="FB468" s="93"/>
      <c r="FC468" s="93"/>
      <c r="FD468" s="93"/>
      <c r="FE468" s="93"/>
      <c r="FF468" s="93"/>
      <c r="FG468" s="93"/>
      <c r="FH468" s="93"/>
      <c r="FI468" s="93"/>
      <c r="FJ468" s="93"/>
      <c r="FK468" s="93"/>
      <c r="FL468" s="93"/>
      <c r="FM468" s="93"/>
      <c r="FN468" s="93"/>
      <c r="FO468" s="93"/>
      <c r="FP468" s="93"/>
      <c r="FQ468" s="93"/>
      <c r="FR468" s="93"/>
      <c r="FS468" s="93"/>
      <c r="FT468" s="93"/>
      <c r="FU468" s="93"/>
      <c r="FV468" s="93"/>
      <c r="FW468" s="93"/>
      <c r="FX468" s="93"/>
      <c r="FY468" s="93"/>
      <c r="FZ468" s="93"/>
      <c r="GA468" s="93"/>
      <c r="GB468" s="93"/>
      <c r="GC468" s="93"/>
      <c r="GD468" s="93"/>
      <c r="GE468" s="93"/>
      <c r="GF468" s="93"/>
      <c r="GG468" s="93"/>
      <c r="GH468" s="93"/>
      <c r="GI468" s="93"/>
      <c r="GJ468" s="93"/>
      <c r="GK468" s="93"/>
      <c r="GL468" s="93"/>
      <c r="GM468" s="93"/>
      <c r="GN468" s="93"/>
      <c r="GO468" s="93"/>
      <c r="GP468" s="93"/>
      <c r="GQ468" s="93"/>
      <c r="GR468" s="93"/>
      <c r="GS468" s="93"/>
      <c r="GT468" s="93"/>
      <c r="GU468" s="93"/>
      <c r="GV468" s="93"/>
      <c r="GW468" s="93"/>
      <c r="GX468" s="93"/>
      <c r="GY468" s="93"/>
      <c r="GZ468" s="93"/>
      <c r="HA468" s="93"/>
      <c r="HB468" s="93"/>
      <c r="HC468" s="93"/>
      <c r="HD468" s="93"/>
      <c r="HE468" s="93"/>
      <c r="HF468" s="93"/>
      <c r="HG468" s="93"/>
      <c r="HH468" s="93"/>
      <c r="HI468" s="93"/>
      <c r="HJ468" s="93"/>
      <c r="HK468" s="93"/>
      <c r="HL468" s="93"/>
      <c r="HM468" s="93"/>
      <c r="HN468" s="93"/>
      <c r="HO468" s="93"/>
      <c r="HP468" s="93"/>
      <c r="HQ468" s="93"/>
      <c r="HR468" s="93"/>
      <c r="HS468" s="93"/>
      <c r="HT468" s="93"/>
      <c r="HU468" s="93"/>
      <c r="HV468" s="93"/>
      <c r="HW468" s="93"/>
      <c r="HX468" s="93"/>
      <c r="HY468" s="93"/>
      <c r="HZ468" s="93"/>
      <c r="IA468" s="93"/>
      <c r="IB468" s="93"/>
      <c r="IC468" s="93"/>
      <c r="ID468" s="93"/>
      <c r="IE468" s="93"/>
      <c r="IF468" s="93"/>
      <c r="IG468" s="93"/>
    </row>
    <row r="469" spans="1:241" s="80" customFormat="1" ht="21" customHeight="1">
      <c r="A469" s="88" t="s">
        <v>2465</v>
      </c>
      <c r="B469" s="91" t="s">
        <v>2466</v>
      </c>
      <c r="C469" s="91" t="s">
        <v>1752</v>
      </c>
      <c r="D469" s="91" t="s">
        <v>1684</v>
      </c>
      <c r="E469" s="91" t="s">
        <v>99</v>
      </c>
      <c r="F469" s="91" t="s">
        <v>2462</v>
      </c>
      <c r="G469" s="91" t="s">
        <v>2463</v>
      </c>
      <c r="H469" s="91" t="s">
        <v>2464</v>
      </c>
      <c r="I469" s="92">
        <v>900</v>
      </c>
      <c r="J469" s="93"/>
      <c r="K469" s="93"/>
      <c r="L469" s="93"/>
      <c r="M469" s="93"/>
      <c r="N469" s="93"/>
      <c r="O469" s="93"/>
      <c r="P469" s="93"/>
      <c r="Q469" s="93"/>
      <c r="R469" s="93"/>
      <c r="S469" s="93"/>
      <c r="T469" s="93"/>
      <c r="U469" s="93"/>
      <c r="V469" s="93"/>
      <c r="W469" s="93"/>
      <c r="X469" s="93"/>
      <c r="Y469" s="93"/>
      <c r="Z469" s="93"/>
      <c r="AA469" s="93"/>
      <c r="AB469" s="93"/>
      <c r="AC469" s="93"/>
      <c r="AD469" s="93"/>
      <c r="AE469" s="93"/>
      <c r="AF469" s="93"/>
      <c r="AG469" s="93"/>
      <c r="AH469" s="93"/>
      <c r="AI469" s="93"/>
      <c r="AJ469" s="93"/>
      <c r="AK469" s="93"/>
      <c r="AL469" s="93"/>
      <c r="AM469" s="93"/>
      <c r="AN469" s="93"/>
      <c r="AO469" s="93"/>
      <c r="AP469" s="93"/>
      <c r="AQ469" s="93"/>
      <c r="AR469" s="93"/>
      <c r="AS469" s="93"/>
      <c r="AT469" s="93"/>
      <c r="AU469" s="93"/>
      <c r="AV469" s="93"/>
      <c r="AW469" s="93"/>
      <c r="AX469" s="93"/>
      <c r="AY469" s="93"/>
      <c r="AZ469" s="93"/>
      <c r="BA469" s="93"/>
      <c r="BB469" s="93"/>
      <c r="BC469" s="93"/>
      <c r="BD469" s="93"/>
      <c r="BE469" s="93"/>
      <c r="BF469" s="93"/>
      <c r="BG469" s="93"/>
      <c r="BH469" s="93"/>
      <c r="BI469" s="93"/>
      <c r="BJ469" s="93"/>
      <c r="BK469" s="93"/>
      <c r="BL469" s="93"/>
      <c r="BM469" s="93"/>
      <c r="BN469" s="93"/>
      <c r="BO469" s="93"/>
      <c r="BP469" s="93"/>
      <c r="BQ469" s="93"/>
      <c r="BR469" s="93"/>
      <c r="BS469" s="93"/>
      <c r="BT469" s="93"/>
      <c r="BU469" s="93"/>
      <c r="BV469" s="93"/>
      <c r="BW469" s="93"/>
      <c r="BX469" s="93"/>
      <c r="BY469" s="93"/>
      <c r="BZ469" s="93"/>
      <c r="CA469" s="93"/>
      <c r="CB469" s="93"/>
      <c r="CC469" s="93"/>
      <c r="CD469" s="93"/>
      <c r="CE469" s="93"/>
      <c r="CF469" s="93"/>
      <c r="CG469" s="93"/>
      <c r="CH469" s="93"/>
      <c r="CI469" s="93"/>
      <c r="CJ469" s="93"/>
      <c r="CK469" s="93"/>
      <c r="CL469" s="93"/>
      <c r="CM469" s="93"/>
      <c r="CN469" s="93"/>
      <c r="CO469" s="93"/>
      <c r="CP469" s="93"/>
      <c r="CQ469" s="93"/>
      <c r="CR469" s="93"/>
      <c r="CS469" s="93"/>
      <c r="CT469" s="93"/>
      <c r="CU469" s="93"/>
      <c r="CV469" s="93"/>
      <c r="CW469" s="93"/>
      <c r="CX469" s="93"/>
      <c r="CY469" s="93"/>
      <c r="CZ469" s="93"/>
      <c r="DA469" s="93"/>
      <c r="DB469" s="93"/>
      <c r="DC469" s="93"/>
      <c r="DD469" s="93"/>
      <c r="DE469" s="93"/>
      <c r="DF469" s="93"/>
      <c r="DG469" s="93"/>
      <c r="DH469" s="93"/>
      <c r="DI469" s="93"/>
      <c r="DJ469" s="93"/>
      <c r="DK469" s="93"/>
      <c r="DL469" s="93"/>
      <c r="DM469" s="93"/>
      <c r="DN469" s="93"/>
      <c r="DO469" s="93"/>
      <c r="DP469" s="93"/>
      <c r="DQ469" s="93"/>
      <c r="DR469" s="93"/>
      <c r="DS469" s="93"/>
      <c r="DT469" s="93"/>
      <c r="DU469" s="93"/>
      <c r="DV469" s="93"/>
      <c r="DW469" s="93"/>
      <c r="DX469" s="93"/>
      <c r="DY469" s="93"/>
      <c r="DZ469" s="93"/>
      <c r="EA469" s="93"/>
      <c r="EB469" s="93"/>
      <c r="EC469" s="93"/>
      <c r="ED469" s="93"/>
      <c r="EE469" s="93"/>
      <c r="EF469" s="93"/>
      <c r="EG469" s="93"/>
      <c r="EH469" s="93"/>
      <c r="EI469" s="93"/>
      <c r="EJ469" s="93"/>
      <c r="EK469" s="93"/>
      <c r="EL469" s="93"/>
      <c r="EM469" s="93"/>
      <c r="EN469" s="93"/>
      <c r="EO469" s="93"/>
      <c r="EP469" s="93"/>
      <c r="EQ469" s="93"/>
      <c r="ER469" s="93"/>
      <c r="ES469" s="93"/>
      <c r="ET469" s="93"/>
      <c r="EU469" s="93"/>
      <c r="EV469" s="93"/>
      <c r="EW469" s="93"/>
      <c r="EX469" s="93"/>
      <c r="EY469" s="93"/>
      <c r="EZ469" s="93"/>
      <c r="FA469" s="93"/>
      <c r="FB469" s="93"/>
      <c r="FC469" s="93"/>
      <c r="FD469" s="93"/>
      <c r="FE469" s="93"/>
      <c r="FF469" s="93"/>
      <c r="FG469" s="93"/>
      <c r="FH469" s="93"/>
      <c r="FI469" s="93"/>
      <c r="FJ469" s="93"/>
      <c r="FK469" s="93"/>
      <c r="FL469" s="93"/>
      <c r="FM469" s="93"/>
      <c r="FN469" s="93"/>
      <c r="FO469" s="93"/>
      <c r="FP469" s="93"/>
      <c r="FQ469" s="93"/>
      <c r="FR469" s="93"/>
      <c r="FS469" s="93"/>
      <c r="FT469" s="93"/>
      <c r="FU469" s="93"/>
      <c r="FV469" s="93"/>
      <c r="FW469" s="93"/>
      <c r="FX469" s="93"/>
      <c r="FY469" s="93"/>
      <c r="FZ469" s="93"/>
      <c r="GA469" s="93"/>
      <c r="GB469" s="93"/>
      <c r="GC469" s="93"/>
      <c r="GD469" s="93"/>
      <c r="GE469" s="93"/>
      <c r="GF469" s="93"/>
      <c r="GG469" s="93"/>
      <c r="GH469" s="93"/>
      <c r="GI469" s="93"/>
      <c r="GJ469" s="93"/>
      <c r="GK469" s="93"/>
      <c r="GL469" s="93"/>
      <c r="GM469" s="93"/>
      <c r="GN469" s="93"/>
      <c r="GO469" s="93"/>
      <c r="GP469" s="93"/>
      <c r="GQ469" s="93"/>
      <c r="GR469" s="93"/>
      <c r="GS469" s="93"/>
      <c r="GT469" s="93"/>
      <c r="GU469" s="93"/>
      <c r="GV469" s="93"/>
      <c r="GW469" s="93"/>
      <c r="GX469" s="93"/>
      <c r="GY469" s="93"/>
      <c r="GZ469" s="93"/>
      <c r="HA469" s="93"/>
      <c r="HB469" s="93"/>
      <c r="HC469" s="93"/>
      <c r="HD469" s="93"/>
      <c r="HE469" s="93"/>
      <c r="HF469" s="93"/>
      <c r="HG469" s="93"/>
      <c r="HH469" s="93"/>
      <c r="HI469" s="93"/>
      <c r="HJ469" s="93"/>
      <c r="HK469" s="93"/>
      <c r="HL469" s="93"/>
      <c r="HM469" s="93"/>
      <c r="HN469" s="93"/>
      <c r="HO469" s="93"/>
      <c r="HP469" s="93"/>
      <c r="HQ469" s="93"/>
      <c r="HR469" s="93"/>
      <c r="HS469" s="93"/>
      <c r="HT469" s="93"/>
      <c r="HU469" s="93"/>
      <c r="HV469" s="93"/>
      <c r="HW469" s="93"/>
      <c r="HX469" s="93"/>
      <c r="HY469" s="93"/>
      <c r="HZ469" s="93"/>
      <c r="IA469" s="93"/>
      <c r="IB469" s="93"/>
      <c r="IC469" s="93"/>
      <c r="ID469" s="93"/>
      <c r="IE469" s="93"/>
      <c r="IF469" s="93"/>
      <c r="IG469" s="93"/>
    </row>
    <row r="470" spans="1:241" s="80" customFormat="1" ht="21" customHeight="1">
      <c r="A470" s="88" t="s">
        <v>2467</v>
      </c>
      <c r="B470" s="91" t="s">
        <v>2468</v>
      </c>
      <c r="C470" s="91" t="s">
        <v>1722</v>
      </c>
      <c r="D470" s="91" t="s">
        <v>1684</v>
      </c>
      <c r="E470" s="91" t="s">
        <v>55</v>
      </c>
      <c r="F470" s="91" t="s">
        <v>2462</v>
      </c>
      <c r="G470" s="91" t="s">
        <v>2463</v>
      </c>
      <c r="H470" s="91" t="s">
        <v>2464</v>
      </c>
      <c r="I470" s="92">
        <v>900</v>
      </c>
      <c r="J470" s="93"/>
      <c r="K470" s="93"/>
      <c r="L470" s="93"/>
      <c r="M470" s="93"/>
      <c r="N470" s="93"/>
      <c r="O470" s="93"/>
      <c r="P470" s="93"/>
      <c r="Q470" s="93"/>
      <c r="R470" s="93"/>
      <c r="S470" s="93"/>
      <c r="T470" s="93"/>
      <c r="U470" s="93"/>
      <c r="V470" s="93"/>
      <c r="W470" s="93"/>
      <c r="X470" s="93"/>
      <c r="Y470" s="93"/>
      <c r="Z470" s="93"/>
      <c r="AA470" s="93"/>
      <c r="AB470" s="93"/>
      <c r="AC470" s="93"/>
      <c r="AD470" s="93"/>
      <c r="AE470" s="93"/>
      <c r="AF470" s="93"/>
      <c r="AG470" s="93"/>
      <c r="AH470" s="93"/>
      <c r="AI470" s="93"/>
      <c r="AJ470" s="93"/>
      <c r="AK470" s="93"/>
      <c r="AL470" s="93"/>
      <c r="AM470" s="93"/>
      <c r="AN470" s="93"/>
      <c r="AO470" s="93"/>
      <c r="AP470" s="93"/>
      <c r="AQ470" s="93"/>
      <c r="AR470" s="93"/>
      <c r="AS470" s="93"/>
      <c r="AT470" s="93"/>
      <c r="AU470" s="93"/>
      <c r="AV470" s="93"/>
      <c r="AW470" s="93"/>
      <c r="AX470" s="93"/>
      <c r="AY470" s="93"/>
      <c r="AZ470" s="93"/>
      <c r="BA470" s="93"/>
      <c r="BB470" s="93"/>
      <c r="BC470" s="93"/>
      <c r="BD470" s="93"/>
      <c r="BE470" s="93"/>
      <c r="BF470" s="93"/>
      <c r="BG470" s="93"/>
      <c r="BH470" s="93"/>
      <c r="BI470" s="93"/>
      <c r="BJ470" s="93"/>
      <c r="BK470" s="93"/>
      <c r="BL470" s="93"/>
      <c r="BM470" s="93"/>
      <c r="BN470" s="93"/>
      <c r="BO470" s="93"/>
      <c r="BP470" s="93"/>
      <c r="BQ470" s="93"/>
      <c r="BR470" s="93"/>
      <c r="BS470" s="93"/>
      <c r="BT470" s="93"/>
      <c r="BU470" s="93"/>
      <c r="BV470" s="93"/>
      <c r="BW470" s="93"/>
      <c r="BX470" s="93"/>
      <c r="BY470" s="93"/>
      <c r="BZ470" s="93"/>
      <c r="CA470" s="93"/>
      <c r="CB470" s="93"/>
      <c r="CC470" s="93"/>
      <c r="CD470" s="93"/>
      <c r="CE470" s="93"/>
      <c r="CF470" s="93"/>
      <c r="CG470" s="93"/>
      <c r="CH470" s="93"/>
      <c r="CI470" s="93"/>
      <c r="CJ470" s="93"/>
      <c r="CK470" s="93"/>
      <c r="CL470" s="93"/>
      <c r="CM470" s="93"/>
      <c r="CN470" s="93"/>
      <c r="CO470" s="93"/>
      <c r="CP470" s="93"/>
      <c r="CQ470" s="93"/>
      <c r="CR470" s="93"/>
      <c r="CS470" s="93"/>
      <c r="CT470" s="93"/>
      <c r="CU470" s="93"/>
      <c r="CV470" s="93"/>
      <c r="CW470" s="93"/>
      <c r="CX470" s="93"/>
      <c r="CY470" s="93"/>
      <c r="CZ470" s="93"/>
      <c r="DA470" s="93"/>
      <c r="DB470" s="93"/>
      <c r="DC470" s="93"/>
      <c r="DD470" s="93"/>
      <c r="DE470" s="93"/>
      <c r="DF470" s="93"/>
      <c r="DG470" s="93"/>
      <c r="DH470" s="93"/>
      <c r="DI470" s="93"/>
      <c r="DJ470" s="93"/>
      <c r="DK470" s="93"/>
      <c r="DL470" s="93"/>
      <c r="DM470" s="93"/>
      <c r="DN470" s="93"/>
      <c r="DO470" s="93"/>
      <c r="DP470" s="93"/>
      <c r="DQ470" s="93"/>
      <c r="DR470" s="93"/>
      <c r="DS470" s="93"/>
      <c r="DT470" s="93"/>
      <c r="DU470" s="93"/>
      <c r="DV470" s="93"/>
      <c r="DW470" s="93"/>
      <c r="DX470" s="93"/>
      <c r="DY470" s="93"/>
      <c r="DZ470" s="93"/>
      <c r="EA470" s="93"/>
      <c r="EB470" s="93"/>
      <c r="EC470" s="93"/>
      <c r="ED470" s="93"/>
      <c r="EE470" s="93"/>
      <c r="EF470" s="93"/>
      <c r="EG470" s="93"/>
      <c r="EH470" s="93"/>
      <c r="EI470" s="93"/>
      <c r="EJ470" s="93"/>
      <c r="EK470" s="93"/>
      <c r="EL470" s="93"/>
      <c r="EM470" s="93"/>
      <c r="EN470" s="93"/>
      <c r="EO470" s="93"/>
      <c r="EP470" s="93"/>
      <c r="EQ470" s="93"/>
      <c r="ER470" s="93"/>
      <c r="ES470" s="93"/>
      <c r="ET470" s="93"/>
      <c r="EU470" s="93"/>
      <c r="EV470" s="93"/>
      <c r="EW470" s="93"/>
      <c r="EX470" s="93"/>
      <c r="EY470" s="93"/>
      <c r="EZ470" s="93"/>
      <c r="FA470" s="93"/>
      <c r="FB470" s="93"/>
      <c r="FC470" s="93"/>
      <c r="FD470" s="93"/>
      <c r="FE470" s="93"/>
      <c r="FF470" s="93"/>
      <c r="FG470" s="93"/>
      <c r="FH470" s="93"/>
      <c r="FI470" s="93"/>
      <c r="FJ470" s="93"/>
      <c r="FK470" s="93"/>
      <c r="FL470" s="93"/>
      <c r="FM470" s="93"/>
      <c r="FN470" s="93"/>
      <c r="FO470" s="93"/>
      <c r="FP470" s="93"/>
      <c r="FQ470" s="93"/>
      <c r="FR470" s="93"/>
      <c r="FS470" s="93"/>
      <c r="FT470" s="93"/>
      <c r="FU470" s="93"/>
      <c r="FV470" s="93"/>
      <c r="FW470" s="93"/>
      <c r="FX470" s="93"/>
      <c r="FY470" s="93"/>
      <c r="FZ470" s="93"/>
      <c r="GA470" s="93"/>
      <c r="GB470" s="93"/>
      <c r="GC470" s="93"/>
      <c r="GD470" s="93"/>
      <c r="GE470" s="93"/>
      <c r="GF470" s="93"/>
      <c r="GG470" s="93"/>
      <c r="GH470" s="93"/>
      <c r="GI470" s="93"/>
      <c r="GJ470" s="93"/>
      <c r="GK470" s="93"/>
      <c r="GL470" s="93"/>
      <c r="GM470" s="93"/>
      <c r="GN470" s="93"/>
      <c r="GO470" s="93"/>
      <c r="GP470" s="93"/>
      <c r="GQ470" s="93"/>
      <c r="GR470" s="93"/>
      <c r="GS470" s="93"/>
      <c r="GT470" s="93"/>
      <c r="GU470" s="93"/>
      <c r="GV470" s="93"/>
      <c r="GW470" s="93"/>
      <c r="GX470" s="93"/>
      <c r="GY470" s="93"/>
      <c r="GZ470" s="93"/>
      <c r="HA470" s="93"/>
      <c r="HB470" s="93"/>
      <c r="HC470" s="93"/>
      <c r="HD470" s="93"/>
      <c r="HE470" s="93"/>
      <c r="HF470" s="93"/>
      <c r="HG470" s="93"/>
      <c r="HH470" s="93"/>
      <c r="HI470" s="93"/>
      <c r="HJ470" s="93"/>
      <c r="HK470" s="93"/>
      <c r="HL470" s="93"/>
      <c r="HM470" s="93"/>
      <c r="HN470" s="93"/>
      <c r="HO470" s="93"/>
      <c r="HP470" s="93"/>
      <c r="HQ470" s="93"/>
      <c r="HR470" s="93"/>
      <c r="HS470" s="93"/>
      <c r="HT470" s="93"/>
      <c r="HU470" s="93"/>
      <c r="HV470" s="93"/>
      <c r="HW470" s="93"/>
      <c r="HX470" s="93"/>
      <c r="HY470" s="93"/>
      <c r="HZ470" s="93"/>
      <c r="IA470" s="93"/>
      <c r="IB470" s="93"/>
      <c r="IC470" s="93"/>
      <c r="ID470" s="93"/>
      <c r="IE470" s="93"/>
      <c r="IF470" s="93"/>
      <c r="IG470" s="93"/>
    </row>
    <row r="471" spans="1:241" s="80" customFormat="1" ht="21" customHeight="1">
      <c r="A471" s="88" t="s">
        <v>2469</v>
      </c>
      <c r="B471" s="91" t="s">
        <v>2470</v>
      </c>
      <c r="C471" s="91" t="s">
        <v>1742</v>
      </c>
      <c r="D471" s="91" t="s">
        <v>1684</v>
      </c>
      <c r="E471" s="91" t="s">
        <v>55</v>
      </c>
      <c r="F471" s="91" t="s">
        <v>2462</v>
      </c>
      <c r="G471" s="91" t="s">
        <v>2463</v>
      </c>
      <c r="H471" s="91" t="s">
        <v>2464</v>
      </c>
      <c r="I471" s="92">
        <v>900</v>
      </c>
      <c r="J471" s="93"/>
      <c r="K471" s="93"/>
      <c r="L471" s="93"/>
      <c r="M471" s="93"/>
      <c r="N471" s="93"/>
      <c r="O471" s="93"/>
      <c r="P471" s="93"/>
      <c r="Q471" s="93"/>
      <c r="R471" s="93"/>
      <c r="S471" s="93"/>
      <c r="T471" s="93"/>
      <c r="U471" s="93"/>
      <c r="V471" s="93"/>
      <c r="W471" s="93"/>
      <c r="X471" s="93"/>
      <c r="Y471" s="93"/>
      <c r="Z471" s="93"/>
      <c r="AA471" s="93"/>
      <c r="AB471" s="93"/>
      <c r="AC471" s="93"/>
      <c r="AD471" s="93"/>
      <c r="AE471" s="93"/>
      <c r="AF471" s="93"/>
      <c r="AG471" s="93"/>
      <c r="AH471" s="93"/>
      <c r="AI471" s="93"/>
      <c r="AJ471" s="93"/>
      <c r="AK471" s="93"/>
      <c r="AL471" s="93"/>
      <c r="AM471" s="93"/>
      <c r="AN471" s="93"/>
      <c r="AO471" s="93"/>
      <c r="AP471" s="93"/>
      <c r="AQ471" s="93"/>
      <c r="AR471" s="93"/>
      <c r="AS471" s="93"/>
      <c r="AT471" s="93"/>
      <c r="AU471" s="93"/>
      <c r="AV471" s="93"/>
      <c r="AW471" s="93"/>
      <c r="AX471" s="93"/>
      <c r="AY471" s="93"/>
      <c r="AZ471" s="93"/>
      <c r="BA471" s="93"/>
      <c r="BB471" s="93"/>
      <c r="BC471" s="93"/>
      <c r="BD471" s="93"/>
      <c r="BE471" s="93"/>
      <c r="BF471" s="93"/>
      <c r="BG471" s="93"/>
      <c r="BH471" s="93"/>
      <c r="BI471" s="93"/>
      <c r="BJ471" s="93"/>
      <c r="BK471" s="93"/>
      <c r="BL471" s="93"/>
      <c r="BM471" s="93"/>
      <c r="BN471" s="93"/>
      <c r="BO471" s="93"/>
      <c r="BP471" s="93"/>
      <c r="BQ471" s="93"/>
      <c r="BR471" s="93"/>
      <c r="BS471" s="93"/>
      <c r="BT471" s="93"/>
      <c r="BU471" s="93"/>
      <c r="BV471" s="93"/>
      <c r="BW471" s="93"/>
      <c r="BX471" s="93"/>
      <c r="BY471" s="93"/>
      <c r="BZ471" s="93"/>
      <c r="CA471" s="93"/>
      <c r="CB471" s="93"/>
      <c r="CC471" s="93"/>
      <c r="CD471" s="93"/>
      <c r="CE471" s="93"/>
      <c r="CF471" s="93"/>
      <c r="CG471" s="93"/>
      <c r="CH471" s="93"/>
      <c r="CI471" s="93"/>
      <c r="CJ471" s="93"/>
      <c r="CK471" s="93"/>
      <c r="CL471" s="93"/>
      <c r="CM471" s="93"/>
      <c r="CN471" s="93"/>
      <c r="CO471" s="93"/>
      <c r="CP471" s="93"/>
      <c r="CQ471" s="93"/>
      <c r="CR471" s="93"/>
      <c r="CS471" s="93"/>
      <c r="CT471" s="93"/>
      <c r="CU471" s="93"/>
      <c r="CV471" s="93"/>
      <c r="CW471" s="93"/>
      <c r="CX471" s="93"/>
      <c r="CY471" s="93"/>
      <c r="CZ471" s="93"/>
      <c r="DA471" s="93"/>
      <c r="DB471" s="93"/>
      <c r="DC471" s="93"/>
      <c r="DD471" s="93"/>
      <c r="DE471" s="93"/>
      <c r="DF471" s="93"/>
      <c r="DG471" s="93"/>
      <c r="DH471" s="93"/>
      <c r="DI471" s="93"/>
      <c r="DJ471" s="93"/>
      <c r="DK471" s="93"/>
      <c r="DL471" s="93"/>
      <c r="DM471" s="93"/>
      <c r="DN471" s="93"/>
      <c r="DO471" s="93"/>
      <c r="DP471" s="93"/>
      <c r="DQ471" s="93"/>
      <c r="DR471" s="93"/>
      <c r="DS471" s="93"/>
      <c r="DT471" s="93"/>
      <c r="DU471" s="93"/>
      <c r="DV471" s="93"/>
      <c r="DW471" s="93"/>
      <c r="DX471" s="93"/>
      <c r="DY471" s="93"/>
      <c r="DZ471" s="93"/>
      <c r="EA471" s="93"/>
      <c r="EB471" s="93"/>
      <c r="EC471" s="93"/>
      <c r="ED471" s="93"/>
      <c r="EE471" s="93"/>
      <c r="EF471" s="93"/>
      <c r="EG471" s="93"/>
      <c r="EH471" s="93"/>
      <c r="EI471" s="93"/>
      <c r="EJ471" s="93"/>
      <c r="EK471" s="93"/>
      <c r="EL471" s="93"/>
      <c r="EM471" s="93"/>
      <c r="EN471" s="93"/>
      <c r="EO471" s="93"/>
      <c r="EP471" s="93"/>
      <c r="EQ471" s="93"/>
      <c r="ER471" s="93"/>
      <c r="ES471" s="93"/>
      <c r="ET471" s="93"/>
      <c r="EU471" s="93"/>
      <c r="EV471" s="93"/>
      <c r="EW471" s="93"/>
      <c r="EX471" s="93"/>
      <c r="EY471" s="93"/>
      <c r="EZ471" s="93"/>
      <c r="FA471" s="93"/>
      <c r="FB471" s="93"/>
      <c r="FC471" s="93"/>
      <c r="FD471" s="93"/>
      <c r="FE471" s="93"/>
      <c r="FF471" s="93"/>
      <c r="FG471" s="93"/>
      <c r="FH471" s="93"/>
      <c r="FI471" s="93"/>
      <c r="FJ471" s="93"/>
      <c r="FK471" s="93"/>
      <c r="FL471" s="93"/>
      <c r="FM471" s="93"/>
      <c r="FN471" s="93"/>
      <c r="FO471" s="93"/>
      <c r="FP471" s="93"/>
      <c r="FQ471" s="93"/>
      <c r="FR471" s="93"/>
      <c r="FS471" s="93"/>
      <c r="FT471" s="93"/>
      <c r="FU471" s="93"/>
      <c r="FV471" s="93"/>
      <c r="FW471" s="93"/>
      <c r="FX471" s="93"/>
      <c r="FY471" s="93"/>
      <c r="FZ471" s="93"/>
      <c r="GA471" s="93"/>
      <c r="GB471" s="93"/>
      <c r="GC471" s="93"/>
      <c r="GD471" s="93"/>
      <c r="GE471" s="93"/>
      <c r="GF471" s="93"/>
      <c r="GG471" s="93"/>
      <c r="GH471" s="93"/>
      <c r="GI471" s="93"/>
      <c r="GJ471" s="93"/>
      <c r="GK471" s="93"/>
      <c r="GL471" s="93"/>
      <c r="GM471" s="93"/>
      <c r="GN471" s="93"/>
      <c r="GO471" s="93"/>
      <c r="GP471" s="93"/>
      <c r="GQ471" s="93"/>
      <c r="GR471" s="93"/>
      <c r="GS471" s="93"/>
      <c r="GT471" s="93"/>
      <c r="GU471" s="93"/>
      <c r="GV471" s="93"/>
      <c r="GW471" s="93"/>
      <c r="GX471" s="93"/>
      <c r="GY471" s="93"/>
      <c r="GZ471" s="93"/>
      <c r="HA471" s="93"/>
      <c r="HB471" s="93"/>
      <c r="HC471" s="93"/>
      <c r="HD471" s="93"/>
      <c r="HE471" s="93"/>
      <c r="HF471" s="93"/>
      <c r="HG471" s="93"/>
      <c r="HH471" s="93"/>
      <c r="HI471" s="93"/>
      <c r="HJ471" s="93"/>
      <c r="HK471" s="93"/>
      <c r="HL471" s="93"/>
      <c r="HM471" s="93"/>
      <c r="HN471" s="93"/>
      <c r="HO471" s="93"/>
      <c r="HP471" s="93"/>
      <c r="HQ471" s="93"/>
      <c r="HR471" s="93"/>
      <c r="HS471" s="93"/>
      <c r="HT471" s="93"/>
      <c r="HU471" s="93"/>
      <c r="HV471" s="93"/>
      <c r="HW471" s="93"/>
      <c r="HX471" s="93"/>
      <c r="HY471" s="93"/>
      <c r="HZ471" s="93"/>
      <c r="IA471" s="93"/>
      <c r="IB471" s="93"/>
      <c r="IC471" s="93"/>
      <c r="ID471" s="93"/>
      <c r="IE471" s="93"/>
      <c r="IF471" s="93"/>
      <c r="IG471" s="93"/>
    </row>
    <row r="472" spans="1:241" s="80" customFormat="1" ht="21" customHeight="1">
      <c r="A472" s="88" t="s">
        <v>2471</v>
      </c>
      <c r="B472" s="91" t="s">
        <v>2472</v>
      </c>
      <c r="C472" s="91" t="s">
        <v>1747</v>
      </c>
      <c r="D472" s="91" t="s">
        <v>1684</v>
      </c>
      <c r="E472" s="91" t="s">
        <v>55</v>
      </c>
      <c r="F472" s="91" t="s">
        <v>2462</v>
      </c>
      <c r="G472" s="91" t="s">
        <v>2463</v>
      </c>
      <c r="H472" s="91" t="s">
        <v>2464</v>
      </c>
      <c r="I472" s="92">
        <v>900</v>
      </c>
      <c r="J472" s="93"/>
      <c r="K472" s="93"/>
      <c r="L472" s="93"/>
      <c r="M472" s="93"/>
      <c r="N472" s="93"/>
      <c r="O472" s="93"/>
      <c r="P472" s="93"/>
      <c r="Q472" s="93"/>
      <c r="R472" s="93"/>
      <c r="S472" s="93"/>
      <c r="T472" s="93"/>
      <c r="U472" s="93"/>
      <c r="V472" s="93"/>
      <c r="W472" s="93"/>
      <c r="X472" s="93"/>
      <c r="Y472" s="93"/>
      <c r="Z472" s="93"/>
      <c r="AA472" s="93"/>
      <c r="AB472" s="93"/>
      <c r="AC472" s="93"/>
      <c r="AD472" s="93"/>
      <c r="AE472" s="93"/>
      <c r="AF472" s="93"/>
      <c r="AG472" s="93"/>
      <c r="AH472" s="93"/>
      <c r="AI472" s="93"/>
      <c r="AJ472" s="93"/>
      <c r="AK472" s="93"/>
      <c r="AL472" s="93"/>
      <c r="AM472" s="93"/>
      <c r="AN472" s="93"/>
      <c r="AO472" s="93"/>
      <c r="AP472" s="93"/>
      <c r="AQ472" s="93"/>
      <c r="AR472" s="93"/>
      <c r="AS472" s="93"/>
      <c r="AT472" s="93"/>
      <c r="AU472" s="93"/>
      <c r="AV472" s="93"/>
      <c r="AW472" s="93"/>
      <c r="AX472" s="93"/>
      <c r="AY472" s="93"/>
      <c r="AZ472" s="93"/>
      <c r="BA472" s="93"/>
      <c r="BB472" s="93"/>
      <c r="BC472" s="93"/>
      <c r="BD472" s="93"/>
      <c r="BE472" s="93"/>
      <c r="BF472" s="93"/>
      <c r="BG472" s="93"/>
      <c r="BH472" s="93"/>
      <c r="BI472" s="93"/>
      <c r="BJ472" s="93"/>
      <c r="BK472" s="93"/>
      <c r="BL472" s="93"/>
      <c r="BM472" s="93"/>
      <c r="BN472" s="93"/>
      <c r="BO472" s="93"/>
      <c r="BP472" s="93"/>
      <c r="BQ472" s="93"/>
      <c r="BR472" s="93"/>
      <c r="BS472" s="93"/>
      <c r="BT472" s="93"/>
      <c r="BU472" s="93"/>
      <c r="BV472" s="93"/>
      <c r="BW472" s="93"/>
      <c r="BX472" s="93"/>
      <c r="BY472" s="93"/>
      <c r="BZ472" s="93"/>
      <c r="CA472" s="93"/>
      <c r="CB472" s="93"/>
      <c r="CC472" s="93"/>
      <c r="CD472" s="93"/>
      <c r="CE472" s="93"/>
      <c r="CF472" s="93"/>
      <c r="CG472" s="93"/>
      <c r="CH472" s="93"/>
      <c r="CI472" s="93"/>
      <c r="CJ472" s="93"/>
      <c r="CK472" s="93"/>
      <c r="CL472" s="93"/>
      <c r="CM472" s="93"/>
      <c r="CN472" s="93"/>
      <c r="CO472" s="93"/>
      <c r="CP472" s="93"/>
      <c r="CQ472" s="93"/>
      <c r="CR472" s="93"/>
      <c r="CS472" s="93"/>
      <c r="CT472" s="93"/>
      <c r="CU472" s="93"/>
      <c r="CV472" s="93"/>
      <c r="CW472" s="93"/>
      <c r="CX472" s="93"/>
      <c r="CY472" s="93"/>
      <c r="CZ472" s="93"/>
      <c r="DA472" s="93"/>
      <c r="DB472" s="93"/>
      <c r="DC472" s="93"/>
      <c r="DD472" s="93"/>
      <c r="DE472" s="93"/>
      <c r="DF472" s="93"/>
      <c r="DG472" s="93"/>
      <c r="DH472" s="93"/>
      <c r="DI472" s="93"/>
      <c r="DJ472" s="93"/>
      <c r="DK472" s="93"/>
      <c r="DL472" s="93"/>
      <c r="DM472" s="93"/>
      <c r="DN472" s="93"/>
      <c r="DO472" s="93"/>
      <c r="DP472" s="93"/>
      <c r="DQ472" s="93"/>
      <c r="DR472" s="93"/>
      <c r="DS472" s="93"/>
      <c r="DT472" s="93"/>
      <c r="DU472" s="93"/>
      <c r="DV472" s="93"/>
      <c r="DW472" s="93"/>
      <c r="DX472" s="93"/>
      <c r="DY472" s="93"/>
      <c r="DZ472" s="93"/>
      <c r="EA472" s="93"/>
      <c r="EB472" s="93"/>
      <c r="EC472" s="93"/>
      <c r="ED472" s="93"/>
      <c r="EE472" s="93"/>
      <c r="EF472" s="93"/>
      <c r="EG472" s="93"/>
      <c r="EH472" s="93"/>
      <c r="EI472" s="93"/>
      <c r="EJ472" s="93"/>
      <c r="EK472" s="93"/>
      <c r="EL472" s="93"/>
      <c r="EM472" s="93"/>
      <c r="EN472" s="93"/>
      <c r="EO472" s="93"/>
      <c r="EP472" s="93"/>
      <c r="EQ472" s="93"/>
      <c r="ER472" s="93"/>
      <c r="ES472" s="93"/>
      <c r="ET472" s="93"/>
      <c r="EU472" s="93"/>
      <c r="EV472" s="93"/>
      <c r="EW472" s="93"/>
      <c r="EX472" s="93"/>
      <c r="EY472" s="93"/>
      <c r="EZ472" s="93"/>
      <c r="FA472" s="93"/>
      <c r="FB472" s="93"/>
      <c r="FC472" s="93"/>
      <c r="FD472" s="93"/>
      <c r="FE472" s="93"/>
      <c r="FF472" s="93"/>
      <c r="FG472" s="93"/>
      <c r="FH472" s="93"/>
      <c r="FI472" s="93"/>
      <c r="FJ472" s="93"/>
      <c r="FK472" s="93"/>
      <c r="FL472" s="93"/>
      <c r="FM472" s="93"/>
      <c r="FN472" s="93"/>
      <c r="FO472" s="93"/>
      <c r="FP472" s="93"/>
      <c r="FQ472" s="93"/>
      <c r="FR472" s="93"/>
      <c r="FS472" s="93"/>
      <c r="FT472" s="93"/>
      <c r="FU472" s="93"/>
      <c r="FV472" s="93"/>
      <c r="FW472" s="93"/>
      <c r="FX472" s="93"/>
      <c r="FY472" s="93"/>
      <c r="FZ472" s="93"/>
      <c r="GA472" s="93"/>
      <c r="GB472" s="93"/>
      <c r="GC472" s="93"/>
      <c r="GD472" s="93"/>
      <c r="GE472" s="93"/>
      <c r="GF472" s="93"/>
      <c r="GG472" s="93"/>
      <c r="GH472" s="93"/>
      <c r="GI472" s="93"/>
      <c r="GJ472" s="93"/>
      <c r="GK472" s="93"/>
      <c r="GL472" s="93"/>
      <c r="GM472" s="93"/>
      <c r="GN472" s="93"/>
      <c r="GO472" s="93"/>
      <c r="GP472" s="93"/>
      <c r="GQ472" s="93"/>
      <c r="GR472" s="93"/>
      <c r="GS472" s="93"/>
      <c r="GT472" s="93"/>
      <c r="GU472" s="93"/>
      <c r="GV472" s="93"/>
      <c r="GW472" s="93"/>
      <c r="GX472" s="93"/>
      <c r="GY472" s="93"/>
      <c r="GZ472" s="93"/>
      <c r="HA472" s="93"/>
      <c r="HB472" s="93"/>
      <c r="HC472" s="93"/>
      <c r="HD472" s="93"/>
      <c r="HE472" s="93"/>
      <c r="HF472" s="93"/>
      <c r="HG472" s="93"/>
      <c r="HH472" s="93"/>
      <c r="HI472" s="93"/>
      <c r="HJ472" s="93"/>
      <c r="HK472" s="93"/>
      <c r="HL472" s="93"/>
      <c r="HM472" s="93"/>
      <c r="HN472" s="93"/>
      <c r="HO472" s="93"/>
      <c r="HP472" s="93"/>
      <c r="HQ472" s="93"/>
      <c r="HR472" s="93"/>
      <c r="HS472" s="93"/>
      <c r="HT472" s="93"/>
      <c r="HU472" s="93"/>
      <c r="HV472" s="93"/>
      <c r="HW472" s="93"/>
      <c r="HX472" s="93"/>
      <c r="HY472" s="93"/>
      <c r="HZ472" s="93"/>
      <c r="IA472" s="93"/>
      <c r="IB472" s="93"/>
      <c r="IC472" s="93"/>
      <c r="ID472" s="93"/>
      <c r="IE472" s="93"/>
      <c r="IF472" s="93"/>
      <c r="IG472" s="93"/>
    </row>
    <row r="473" spans="1:241" s="80" customFormat="1" ht="21" customHeight="1">
      <c r="A473" s="88" t="s">
        <v>2473</v>
      </c>
      <c r="B473" s="91" t="s">
        <v>2474</v>
      </c>
      <c r="C473" s="91" t="s">
        <v>1695</v>
      </c>
      <c r="D473" s="91" t="s">
        <v>1684</v>
      </c>
      <c r="E473" s="91" t="s">
        <v>55</v>
      </c>
      <c r="F473" s="91" t="s">
        <v>2462</v>
      </c>
      <c r="G473" s="91" t="s">
        <v>2463</v>
      </c>
      <c r="H473" s="91" t="s">
        <v>2464</v>
      </c>
      <c r="I473" s="92">
        <v>900</v>
      </c>
      <c r="J473" s="93"/>
      <c r="K473" s="93"/>
      <c r="L473" s="93"/>
      <c r="M473" s="93"/>
      <c r="N473" s="93"/>
      <c r="O473" s="93"/>
      <c r="P473" s="93"/>
      <c r="Q473" s="93"/>
      <c r="R473" s="93"/>
      <c r="S473" s="93"/>
      <c r="T473" s="93"/>
      <c r="U473" s="93"/>
      <c r="V473" s="93"/>
      <c r="W473" s="93"/>
      <c r="X473" s="93"/>
      <c r="Y473" s="93"/>
      <c r="Z473" s="93"/>
      <c r="AA473" s="93"/>
      <c r="AB473" s="93"/>
      <c r="AC473" s="93"/>
      <c r="AD473" s="93"/>
      <c r="AE473" s="93"/>
      <c r="AF473" s="93"/>
      <c r="AG473" s="93"/>
      <c r="AH473" s="93"/>
      <c r="AI473" s="93"/>
      <c r="AJ473" s="93"/>
      <c r="AK473" s="93"/>
      <c r="AL473" s="93"/>
      <c r="AM473" s="93"/>
      <c r="AN473" s="93"/>
      <c r="AO473" s="93"/>
      <c r="AP473" s="93"/>
      <c r="AQ473" s="93"/>
      <c r="AR473" s="93"/>
      <c r="AS473" s="93"/>
      <c r="AT473" s="93"/>
      <c r="AU473" s="93"/>
      <c r="AV473" s="93"/>
      <c r="AW473" s="93"/>
      <c r="AX473" s="93"/>
      <c r="AY473" s="93"/>
      <c r="AZ473" s="93"/>
      <c r="BA473" s="93"/>
      <c r="BB473" s="93"/>
      <c r="BC473" s="93"/>
      <c r="BD473" s="93"/>
      <c r="BE473" s="93"/>
      <c r="BF473" s="93"/>
      <c r="BG473" s="93"/>
      <c r="BH473" s="93"/>
      <c r="BI473" s="93"/>
      <c r="BJ473" s="93"/>
      <c r="BK473" s="93"/>
      <c r="BL473" s="93"/>
      <c r="BM473" s="93"/>
      <c r="BN473" s="93"/>
      <c r="BO473" s="93"/>
      <c r="BP473" s="93"/>
      <c r="BQ473" s="93"/>
      <c r="BR473" s="93"/>
      <c r="BS473" s="93"/>
      <c r="BT473" s="93"/>
      <c r="BU473" s="93"/>
      <c r="BV473" s="93"/>
      <c r="BW473" s="93"/>
      <c r="BX473" s="93"/>
      <c r="BY473" s="93"/>
      <c r="BZ473" s="93"/>
      <c r="CA473" s="93"/>
      <c r="CB473" s="93"/>
      <c r="CC473" s="93"/>
      <c r="CD473" s="93"/>
      <c r="CE473" s="93"/>
      <c r="CF473" s="93"/>
      <c r="CG473" s="93"/>
      <c r="CH473" s="93"/>
      <c r="CI473" s="93"/>
      <c r="CJ473" s="93"/>
      <c r="CK473" s="93"/>
      <c r="CL473" s="93"/>
      <c r="CM473" s="93"/>
      <c r="CN473" s="93"/>
      <c r="CO473" s="93"/>
      <c r="CP473" s="93"/>
      <c r="CQ473" s="93"/>
      <c r="CR473" s="93"/>
      <c r="CS473" s="93"/>
      <c r="CT473" s="93"/>
      <c r="CU473" s="93"/>
      <c r="CV473" s="93"/>
      <c r="CW473" s="93"/>
      <c r="CX473" s="93"/>
      <c r="CY473" s="93"/>
      <c r="CZ473" s="93"/>
      <c r="DA473" s="93"/>
      <c r="DB473" s="93"/>
      <c r="DC473" s="93"/>
      <c r="DD473" s="93"/>
      <c r="DE473" s="93"/>
      <c r="DF473" s="93"/>
      <c r="DG473" s="93"/>
      <c r="DH473" s="93"/>
      <c r="DI473" s="93"/>
      <c r="DJ473" s="93"/>
      <c r="DK473" s="93"/>
      <c r="DL473" s="93"/>
      <c r="DM473" s="93"/>
      <c r="DN473" s="93"/>
      <c r="DO473" s="93"/>
      <c r="DP473" s="93"/>
      <c r="DQ473" s="93"/>
      <c r="DR473" s="93"/>
      <c r="DS473" s="93"/>
      <c r="DT473" s="93"/>
      <c r="DU473" s="93"/>
      <c r="DV473" s="93"/>
      <c r="DW473" s="93"/>
      <c r="DX473" s="93"/>
      <c r="DY473" s="93"/>
      <c r="DZ473" s="93"/>
      <c r="EA473" s="93"/>
      <c r="EB473" s="93"/>
      <c r="EC473" s="93"/>
      <c r="ED473" s="93"/>
      <c r="EE473" s="93"/>
      <c r="EF473" s="93"/>
      <c r="EG473" s="93"/>
      <c r="EH473" s="93"/>
      <c r="EI473" s="93"/>
      <c r="EJ473" s="93"/>
      <c r="EK473" s="93"/>
      <c r="EL473" s="93"/>
      <c r="EM473" s="93"/>
      <c r="EN473" s="93"/>
      <c r="EO473" s="93"/>
      <c r="EP473" s="93"/>
      <c r="EQ473" s="93"/>
      <c r="ER473" s="93"/>
      <c r="ES473" s="93"/>
      <c r="ET473" s="93"/>
      <c r="EU473" s="93"/>
      <c r="EV473" s="93"/>
      <c r="EW473" s="93"/>
      <c r="EX473" s="93"/>
      <c r="EY473" s="93"/>
      <c r="EZ473" s="93"/>
      <c r="FA473" s="93"/>
      <c r="FB473" s="93"/>
      <c r="FC473" s="93"/>
      <c r="FD473" s="93"/>
      <c r="FE473" s="93"/>
      <c r="FF473" s="93"/>
      <c r="FG473" s="93"/>
      <c r="FH473" s="93"/>
      <c r="FI473" s="93"/>
      <c r="FJ473" s="93"/>
      <c r="FK473" s="93"/>
      <c r="FL473" s="93"/>
      <c r="FM473" s="93"/>
      <c r="FN473" s="93"/>
      <c r="FO473" s="93"/>
      <c r="FP473" s="93"/>
      <c r="FQ473" s="93"/>
      <c r="FR473" s="93"/>
      <c r="FS473" s="93"/>
      <c r="FT473" s="93"/>
      <c r="FU473" s="93"/>
      <c r="FV473" s="93"/>
      <c r="FW473" s="93"/>
      <c r="FX473" s="93"/>
      <c r="FY473" s="93"/>
      <c r="FZ473" s="93"/>
      <c r="GA473" s="93"/>
      <c r="GB473" s="93"/>
      <c r="GC473" s="93"/>
      <c r="GD473" s="93"/>
      <c r="GE473" s="93"/>
      <c r="GF473" s="93"/>
      <c r="GG473" s="93"/>
      <c r="GH473" s="93"/>
      <c r="GI473" s="93"/>
      <c r="GJ473" s="93"/>
      <c r="GK473" s="93"/>
      <c r="GL473" s="93"/>
      <c r="GM473" s="93"/>
      <c r="GN473" s="93"/>
      <c r="GO473" s="93"/>
      <c r="GP473" s="93"/>
      <c r="GQ473" s="93"/>
      <c r="GR473" s="93"/>
      <c r="GS473" s="93"/>
      <c r="GT473" s="93"/>
      <c r="GU473" s="93"/>
      <c r="GV473" s="93"/>
      <c r="GW473" s="93"/>
      <c r="GX473" s="93"/>
      <c r="GY473" s="93"/>
      <c r="GZ473" s="93"/>
      <c r="HA473" s="93"/>
      <c r="HB473" s="93"/>
      <c r="HC473" s="93"/>
      <c r="HD473" s="93"/>
      <c r="HE473" s="93"/>
      <c r="HF473" s="93"/>
      <c r="HG473" s="93"/>
      <c r="HH473" s="93"/>
      <c r="HI473" s="93"/>
      <c r="HJ473" s="93"/>
      <c r="HK473" s="93"/>
      <c r="HL473" s="93"/>
      <c r="HM473" s="93"/>
      <c r="HN473" s="93"/>
      <c r="HO473" s="93"/>
      <c r="HP473" s="93"/>
      <c r="HQ473" s="93"/>
      <c r="HR473" s="93"/>
      <c r="HS473" s="93"/>
      <c r="HT473" s="93"/>
      <c r="HU473" s="93"/>
      <c r="HV473" s="93"/>
      <c r="HW473" s="93"/>
      <c r="HX473" s="93"/>
      <c r="HY473" s="93"/>
      <c r="HZ473" s="93"/>
      <c r="IA473" s="93"/>
      <c r="IB473" s="93"/>
      <c r="IC473" s="93"/>
      <c r="ID473" s="93"/>
      <c r="IE473" s="93"/>
      <c r="IF473" s="93"/>
      <c r="IG473" s="93"/>
    </row>
    <row r="474" spans="1:241" s="80" customFormat="1" ht="21" customHeight="1">
      <c r="A474" s="88" t="s">
        <v>2475</v>
      </c>
      <c r="B474" s="91" t="s">
        <v>2476</v>
      </c>
      <c r="C474" s="91" t="s">
        <v>1691</v>
      </c>
      <c r="D474" s="91" t="s">
        <v>1684</v>
      </c>
      <c r="E474" s="91" t="s">
        <v>55</v>
      </c>
      <c r="F474" s="91" t="s">
        <v>2462</v>
      </c>
      <c r="G474" s="91" t="s">
        <v>2463</v>
      </c>
      <c r="H474" s="91" t="s">
        <v>2464</v>
      </c>
      <c r="I474" s="92">
        <v>900</v>
      </c>
      <c r="J474" s="93"/>
      <c r="K474" s="93"/>
      <c r="L474" s="93"/>
      <c r="M474" s="93"/>
      <c r="N474" s="93"/>
      <c r="O474" s="93"/>
      <c r="P474" s="93"/>
      <c r="Q474" s="93"/>
      <c r="R474" s="93"/>
      <c r="S474" s="93"/>
      <c r="T474" s="93"/>
      <c r="U474" s="93"/>
      <c r="V474" s="93"/>
      <c r="W474" s="93"/>
      <c r="X474" s="93"/>
      <c r="Y474" s="93"/>
      <c r="Z474" s="93"/>
      <c r="AA474" s="93"/>
      <c r="AB474" s="93"/>
      <c r="AC474" s="93"/>
      <c r="AD474" s="93"/>
      <c r="AE474" s="93"/>
      <c r="AF474" s="93"/>
      <c r="AG474" s="93"/>
      <c r="AH474" s="93"/>
      <c r="AI474" s="93"/>
      <c r="AJ474" s="93"/>
      <c r="AK474" s="93"/>
      <c r="AL474" s="93"/>
      <c r="AM474" s="93"/>
      <c r="AN474" s="93"/>
      <c r="AO474" s="93"/>
      <c r="AP474" s="93"/>
      <c r="AQ474" s="93"/>
      <c r="AR474" s="93"/>
      <c r="AS474" s="93"/>
      <c r="AT474" s="93"/>
      <c r="AU474" s="93"/>
      <c r="AV474" s="93"/>
      <c r="AW474" s="93"/>
      <c r="AX474" s="93"/>
      <c r="AY474" s="93"/>
      <c r="AZ474" s="93"/>
      <c r="BA474" s="93"/>
      <c r="BB474" s="93"/>
      <c r="BC474" s="93"/>
      <c r="BD474" s="93"/>
      <c r="BE474" s="93"/>
      <c r="BF474" s="93"/>
      <c r="BG474" s="93"/>
      <c r="BH474" s="93"/>
      <c r="BI474" s="93"/>
      <c r="BJ474" s="93"/>
      <c r="BK474" s="93"/>
      <c r="BL474" s="93"/>
      <c r="BM474" s="93"/>
      <c r="BN474" s="93"/>
      <c r="BO474" s="93"/>
      <c r="BP474" s="93"/>
      <c r="BQ474" s="93"/>
      <c r="BR474" s="93"/>
      <c r="BS474" s="93"/>
      <c r="BT474" s="93"/>
      <c r="BU474" s="93"/>
      <c r="BV474" s="93"/>
      <c r="BW474" s="93"/>
      <c r="BX474" s="93"/>
      <c r="BY474" s="93"/>
      <c r="BZ474" s="93"/>
      <c r="CA474" s="93"/>
      <c r="CB474" s="93"/>
      <c r="CC474" s="93"/>
      <c r="CD474" s="93"/>
      <c r="CE474" s="93"/>
      <c r="CF474" s="93"/>
      <c r="CG474" s="93"/>
      <c r="CH474" s="93"/>
      <c r="CI474" s="93"/>
      <c r="CJ474" s="93"/>
      <c r="CK474" s="93"/>
      <c r="CL474" s="93"/>
      <c r="CM474" s="93"/>
      <c r="CN474" s="93"/>
      <c r="CO474" s="93"/>
      <c r="CP474" s="93"/>
      <c r="CQ474" s="93"/>
      <c r="CR474" s="93"/>
      <c r="CS474" s="93"/>
      <c r="CT474" s="93"/>
      <c r="CU474" s="93"/>
      <c r="CV474" s="93"/>
      <c r="CW474" s="93"/>
      <c r="CX474" s="93"/>
      <c r="CY474" s="93"/>
      <c r="CZ474" s="93"/>
      <c r="DA474" s="93"/>
      <c r="DB474" s="93"/>
      <c r="DC474" s="93"/>
      <c r="DD474" s="93"/>
      <c r="DE474" s="93"/>
      <c r="DF474" s="93"/>
      <c r="DG474" s="93"/>
      <c r="DH474" s="93"/>
      <c r="DI474" s="93"/>
      <c r="DJ474" s="93"/>
      <c r="DK474" s="93"/>
      <c r="DL474" s="93"/>
      <c r="DM474" s="93"/>
      <c r="DN474" s="93"/>
      <c r="DO474" s="93"/>
      <c r="DP474" s="93"/>
      <c r="DQ474" s="93"/>
      <c r="DR474" s="93"/>
      <c r="DS474" s="93"/>
      <c r="DT474" s="93"/>
      <c r="DU474" s="93"/>
      <c r="DV474" s="93"/>
      <c r="DW474" s="93"/>
      <c r="DX474" s="93"/>
      <c r="DY474" s="93"/>
      <c r="DZ474" s="93"/>
      <c r="EA474" s="93"/>
      <c r="EB474" s="93"/>
      <c r="EC474" s="93"/>
      <c r="ED474" s="93"/>
      <c r="EE474" s="93"/>
      <c r="EF474" s="93"/>
      <c r="EG474" s="93"/>
      <c r="EH474" s="93"/>
      <c r="EI474" s="93"/>
      <c r="EJ474" s="93"/>
      <c r="EK474" s="93"/>
      <c r="EL474" s="93"/>
      <c r="EM474" s="93"/>
      <c r="EN474" s="93"/>
      <c r="EO474" s="93"/>
      <c r="EP474" s="93"/>
      <c r="EQ474" s="93"/>
      <c r="ER474" s="93"/>
      <c r="ES474" s="93"/>
      <c r="ET474" s="93"/>
      <c r="EU474" s="93"/>
      <c r="EV474" s="93"/>
      <c r="EW474" s="93"/>
      <c r="EX474" s="93"/>
      <c r="EY474" s="93"/>
      <c r="EZ474" s="93"/>
      <c r="FA474" s="93"/>
      <c r="FB474" s="93"/>
      <c r="FC474" s="93"/>
      <c r="FD474" s="93"/>
      <c r="FE474" s="93"/>
      <c r="FF474" s="93"/>
      <c r="FG474" s="93"/>
      <c r="FH474" s="93"/>
      <c r="FI474" s="93"/>
      <c r="FJ474" s="93"/>
      <c r="FK474" s="93"/>
      <c r="FL474" s="93"/>
      <c r="FM474" s="93"/>
      <c r="FN474" s="93"/>
      <c r="FO474" s="93"/>
      <c r="FP474" s="93"/>
      <c r="FQ474" s="93"/>
      <c r="FR474" s="93"/>
      <c r="FS474" s="93"/>
      <c r="FT474" s="93"/>
      <c r="FU474" s="93"/>
      <c r="FV474" s="93"/>
      <c r="FW474" s="93"/>
      <c r="FX474" s="93"/>
      <c r="FY474" s="93"/>
      <c r="FZ474" s="93"/>
      <c r="GA474" s="93"/>
      <c r="GB474" s="93"/>
      <c r="GC474" s="93"/>
      <c r="GD474" s="93"/>
      <c r="GE474" s="93"/>
      <c r="GF474" s="93"/>
      <c r="GG474" s="93"/>
      <c r="GH474" s="93"/>
      <c r="GI474" s="93"/>
      <c r="GJ474" s="93"/>
      <c r="GK474" s="93"/>
      <c r="GL474" s="93"/>
      <c r="GM474" s="93"/>
      <c r="GN474" s="93"/>
      <c r="GO474" s="93"/>
      <c r="GP474" s="93"/>
      <c r="GQ474" s="93"/>
      <c r="GR474" s="93"/>
      <c r="GS474" s="93"/>
      <c r="GT474" s="93"/>
      <c r="GU474" s="93"/>
      <c r="GV474" s="93"/>
      <c r="GW474" s="93"/>
      <c r="GX474" s="93"/>
      <c r="GY474" s="93"/>
      <c r="GZ474" s="93"/>
      <c r="HA474" s="93"/>
      <c r="HB474" s="93"/>
      <c r="HC474" s="93"/>
      <c r="HD474" s="93"/>
      <c r="HE474" s="93"/>
      <c r="HF474" s="93"/>
      <c r="HG474" s="93"/>
      <c r="HH474" s="93"/>
      <c r="HI474" s="93"/>
      <c r="HJ474" s="93"/>
      <c r="HK474" s="93"/>
      <c r="HL474" s="93"/>
      <c r="HM474" s="93"/>
      <c r="HN474" s="93"/>
      <c r="HO474" s="93"/>
      <c r="HP474" s="93"/>
      <c r="HQ474" s="93"/>
      <c r="HR474" s="93"/>
      <c r="HS474" s="93"/>
      <c r="HT474" s="93"/>
      <c r="HU474" s="93"/>
      <c r="HV474" s="93"/>
      <c r="HW474" s="93"/>
      <c r="HX474" s="93"/>
      <c r="HY474" s="93"/>
      <c r="HZ474" s="93"/>
      <c r="IA474" s="93"/>
      <c r="IB474" s="93"/>
      <c r="IC474" s="93"/>
      <c r="ID474" s="93"/>
      <c r="IE474" s="93"/>
      <c r="IF474" s="93"/>
      <c r="IG474" s="93"/>
    </row>
    <row r="475" spans="1:241" s="80" customFormat="1" ht="21" customHeight="1">
      <c r="A475" s="88" t="s">
        <v>2477</v>
      </c>
      <c r="B475" s="91" t="s">
        <v>2478</v>
      </c>
      <c r="C475" s="91" t="s">
        <v>1902</v>
      </c>
      <c r="D475" s="91" t="s">
        <v>1684</v>
      </c>
      <c r="E475" s="91" t="s">
        <v>55</v>
      </c>
      <c r="F475" s="91" t="s">
        <v>2462</v>
      </c>
      <c r="G475" s="91" t="s">
        <v>2463</v>
      </c>
      <c r="H475" s="91" t="s">
        <v>2464</v>
      </c>
      <c r="I475" s="92">
        <v>900</v>
      </c>
      <c r="J475" s="93"/>
      <c r="K475" s="93"/>
      <c r="L475" s="93"/>
      <c r="M475" s="93"/>
      <c r="N475" s="93"/>
      <c r="O475" s="93"/>
      <c r="P475" s="93"/>
      <c r="Q475" s="93"/>
      <c r="R475" s="93"/>
      <c r="S475" s="93"/>
      <c r="T475" s="93"/>
      <c r="U475" s="93"/>
      <c r="V475" s="93"/>
      <c r="W475" s="93"/>
      <c r="X475" s="93"/>
      <c r="Y475" s="93"/>
      <c r="Z475" s="93"/>
      <c r="AA475" s="93"/>
      <c r="AB475" s="93"/>
      <c r="AC475" s="93"/>
      <c r="AD475" s="93"/>
      <c r="AE475" s="93"/>
      <c r="AF475" s="93"/>
      <c r="AG475" s="93"/>
      <c r="AH475" s="93"/>
      <c r="AI475" s="93"/>
      <c r="AJ475" s="93"/>
      <c r="AK475" s="93"/>
      <c r="AL475" s="93"/>
      <c r="AM475" s="93"/>
      <c r="AN475" s="93"/>
      <c r="AO475" s="93"/>
      <c r="AP475" s="93"/>
      <c r="AQ475" s="93"/>
      <c r="AR475" s="93"/>
      <c r="AS475" s="93"/>
      <c r="AT475" s="93"/>
      <c r="AU475" s="93"/>
      <c r="AV475" s="93"/>
      <c r="AW475" s="93"/>
      <c r="AX475" s="93"/>
      <c r="AY475" s="93"/>
      <c r="AZ475" s="93"/>
      <c r="BA475" s="93"/>
      <c r="BB475" s="93"/>
      <c r="BC475" s="93"/>
      <c r="BD475" s="93"/>
      <c r="BE475" s="93"/>
      <c r="BF475" s="93"/>
      <c r="BG475" s="93"/>
      <c r="BH475" s="93"/>
      <c r="BI475" s="93"/>
      <c r="BJ475" s="93"/>
      <c r="BK475" s="93"/>
      <c r="BL475" s="93"/>
      <c r="BM475" s="93"/>
      <c r="BN475" s="93"/>
      <c r="BO475" s="93"/>
      <c r="BP475" s="93"/>
      <c r="BQ475" s="93"/>
      <c r="BR475" s="93"/>
      <c r="BS475" s="93"/>
      <c r="BT475" s="93"/>
      <c r="BU475" s="93"/>
      <c r="BV475" s="93"/>
      <c r="BW475" s="93"/>
      <c r="BX475" s="93"/>
      <c r="BY475" s="93"/>
      <c r="BZ475" s="93"/>
      <c r="CA475" s="93"/>
      <c r="CB475" s="93"/>
      <c r="CC475" s="93"/>
      <c r="CD475" s="93"/>
      <c r="CE475" s="93"/>
      <c r="CF475" s="93"/>
      <c r="CG475" s="93"/>
      <c r="CH475" s="93"/>
      <c r="CI475" s="93"/>
      <c r="CJ475" s="93"/>
      <c r="CK475" s="93"/>
      <c r="CL475" s="93"/>
      <c r="CM475" s="93"/>
      <c r="CN475" s="93"/>
      <c r="CO475" s="93"/>
      <c r="CP475" s="93"/>
      <c r="CQ475" s="93"/>
      <c r="CR475" s="93"/>
      <c r="CS475" s="93"/>
      <c r="CT475" s="93"/>
      <c r="CU475" s="93"/>
      <c r="CV475" s="93"/>
      <c r="CW475" s="93"/>
      <c r="CX475" s="93"/>
      <c r="CY475" s="93"/>
      <c r="CZ475" s="93"/>
      <c r="DA475" s="93"/>
      <c r="DB475" s="93"/>
      <c r="DC475" s="93"/>
      <c r="DD475" s="93"/>
      <c r="DE475" s="93"/>
      <c r="DF475" s="93"/>
      <c r="DG475" s="93"/>
      <c r="DH475" s="93"/>
      <c r="DI475" s="93"/>
      <c r="DJ475" s="93"/>
      <c r="DK475" s="93"/>
      <c r="DL475" s="93"/>
      <c r="DM475" s="93"/>
      <c r="DN475" s="93"/>
      <c r="DO475" s="93"/>
      <c r="DP475" s="93"/>
      <c r="DQ475" s="93"/>
      <c r="DR475" s="93"/>
      <c r="DS475" s="93"/>
      <c r="DT475" s="93"/>
      <c r="DU475" s="93"/>
      <c r="DV475" s="93"/>
      <c r="DW475" s="93"/>
      <c r="DX475" s="93"/>
      <c r="DY475" s="93"/>
      <c r="DZ475" s="93"/>
      <c r="EA475" s="93"/>
      <c r="EB475" s="93"/>
      <c r="EC475" s="93"/>
      <c r="ED475" s="93"/>
      <c r="EE475" s="93"/>
      <c r="EF475" s="93"/>
      <c r="EG475" s="93"/>
      <c r="EH475" s="93"/>
      <c r="EI475" s="93"/>
      <c r="EJ475" s="93"/>
      <c r="EK475" s="93"/>
      <c r="EL475" s="93"/>
      <c r="EM475" s="93"/>
      <c r="EN475" s="93"/>
      <c r="EO475" s="93"/>
      <c r="EP475" s="93"/>
      <c r="EQ475" s="93"/>
      <c r="ER475" s="93"/>
      <c r="ES475" s="93"/>
      <c r="ET475" s="93"/>
      <c r="EU475" s="93"/>
      <c r="EV475" s="93"/>
      <c r="EW475" s="93"/>
      <c r="EX475" s="93"/>
      <c r="EY475" s="93"/>
      <c r="EZ475" s="93"/>
      <c r="FA475" s="93"/>
      <c r="FB475" s="93"/>
      <c r="FC475" s="93"/>
      <c r="FD475" s="93"/>
      <c r="FE475" s="93"/>
      <c r="FF475" s="93"/>
      <c r="FG475" s="93"/>
      <c r="FH475" s="93"/>
      <c r="FI475" s="93"/>
      <c r="FJ475" s="93"/>
      <c r="FK475" s="93"/>
      <c r="FL475" s="93"/>
      <c r="FM475" s="93"/>
      <c r="FN475" s="93"/>
      <c r="FO475" s="93"/>
      <c r="FP475" s="93"/>
      <c r="FQ475" s="93"/>
      <c r="FR475" s="93"/>
      <c r="FS475" s="93"/>
      <c r="FT475" s="93"/>
      <c r="FU475" s="93"/>
      <c r="FV475" s="93"/>
      <c r="FW475" s="93"/>
      <c r="FX475" s="93"/>
      <c r="FY475" s="93"/>
      <c r="FZ475" s="93"/>
      <c r="GA475" s="93"/>
      <c r="GB475" s="93"/>
      <c r="GC475" s="93"/>
      <c r="GD475" s="93"/>
      <c r="GE475" s="93"/>
      <c r="GF475" s="93"/>
      <c r="GG475" s="93"/>
      <c r="GH475" s="93"/>
      <c r="GI475" s="93"/>
      <c r="GJ475" s="93"/>
      <c r="GK475" s="93"/>
      <c r="GL475" s="93"/>
      <c r="GM475" s="93"/>
      <c r="GN475" s="93"/>
      <c r="GO475" s="93"/>
      <c r="GP475" s="93"/>
      <c r="GQ475" s="93"/>
      <c r="GR475" s="93"/>
      <c r="GS475" s="93"/>
      <c r="GT475" s="93"/>
      <c r="GU475" s="93"/>
      <c r="GV475" s="93"/>
      <c r="GW475" s="93"/>
      <c r="GX475" s="93"/>
      <c r="GY475" s="93"/>
      <c r="GZ475" s="93"/>
      <c r="HA475" s="93"/>
      <c r="HB475" s="93"/>
      <c r="HC475" s="93"/>
      <c r="HD475" s="93"/>
      <c r="HE475" s="93"/>
      <c r="HF475" s="93"/>
      <c r="HG475" s="93"/>
      <c r="HH475" s="93"/>
      <c r="HI475" s="93"/>
      <c r="HJ475" s="93"/>
      <c r="HK475" s="93"/>
      <c r="HL475" s="93"/>
      <c r="HM475" s="93"/>
      <c r="HN475" s="93"/>
      <c r="HO475" s="93"/>
      <c r="HP475" s="93"/>
      <c r="HQ475" s="93"/>
      <c r="HR475" s="93"/>
      <c r="HS475" s="93"/>
      <c r="HT475" s="93"/>
      <c r="HU475" s="93"/>
      <c r="HV475" s="93"/>
      <c r="HW475" s="93"/>
      <c r="HX475" s="93"/>
      <c r="HY475" s="93"/>
      <c r="HZ475" s="93"/>
      <c r="IA475" s="93"/>
      <c r="IB475" s="93"/>
      <c r="IC475" s="93"/>
      <c r="ID475" s="93"/>
      <c r="IE475" s="93"/>
      <c r="IF475" s="93"/>
      <c r="IG475" s="93"/>
    </row>
    <row r="476" spans="1:241" s="80" customFormat="1" ht="21" customHeight="1">
      <c r="A476" s="88" t="s">
        <v>2479</v>
      </c>
      <c r="B476" s="91" t="s">
        <v>2480</v>
      </c>
      <c r="C476" s="91" t="s">
        <v>1697</v>
      </c>
      <c r="D476" s="91" t="s">
        <v>1684</v>
      </c>
      <c r="E476" s="91" t="s">
        <v>55</v>
      </c>
      <c r="F476" s="91" t="s">
        <v>2462</v>
      </c>
      <c r="G476" s="91" t="s">
        <v>2463</v>
      </c>
      <c r="H476" s="91" t="s">
        <v>2464</v>
      </c>
      <c r="I476" s="92">
        <v>900</v>
      </c>
      <c r="J476" s="93"/>
      <c r="K476" s="93"/>
      <c r="L476" s="93"/>
      <c r="M476" s="93"/>
      <c r="N476" s="93"/>
      <c r="O476" s="93"/>
      <c r="P476" s="93"/>
      <c r="Q476" s="93"/>
      <c r="R476" s="93"/>
      <c r="S476" s="93"/>
      <c r="T476" s="93"/>
      <c r="U476" s="93"/>
      <c r="V476" s="93"/>
      <c r="W476" s="93"/>
      <c r="X476" s="93"/>
      <c r="Y476" s="93"/>
      <c r="Z476" s="93"/>
      <c r="AA476" s="93"/>
      <c r="AB476" s="93"/>
      <c r="AC476" s="93"/>
      <c r="AD476" s="93"/>
      <c r="AE476" s="93"/>
      <c r="AF476" s="93"/>
      <c r="AG476" s="93"/>
      <c r="AH476" s="93"/>
      <c r="AI476" s="93"/>
      <c r="AJ476" s="93"/>
      <c r="AK476" s="93"/>
      <c r="AL476" s="93"/>
      <c r="AM476" s="93"/>
      <c r="AN476" s="93"/>
      <c r="AO476" s="93"/>
      <c r="AP476" s="93"/>
      <c r="AQ476" s="93"/>
      <c r="AR476" s="93"/>
      <c r="AS476" s="93"/>
      <c r="AT476" s="93"/>
      <c r="AU476" s="93"/>
      <c r="AV476" s="93"/>
      <c r="AW476" s="93"/>
      <c r="AX476" s="93"/>
      <c r="AY476" s="93"/>
      <c r="AZ476" s="93"/>
      <c r="BA476" s="93"/>
      <c r="BB476" s="93"/>
      <c r="BC476" s="93"/>
      <c r="BD476" s="93"/>
      <c r="BE476" s="93"/>
      <c r="BF476" s="93"/>
      <c r="BG476" s="93"/>
      <c r="BH476" s="93"/>
      <c r="BI476" s="93"/>
      <c r="BJ476" s="93"/>
      <c r="BK476" s="93"/>
      <c r="BL476" s="93"/>
      <c r="BM476" s="93"/>
      <c r="BN476" s="93"/>
      <c r="BO476" s="93"/>
      <c r="BP476" s="93"/>
      <c r="BQ476" s="93"/>
      <c r="BR476" s="93"/>
      <c r="BS476" s="93"/>
      <c r="BT476" s="93"/>
      <c r="BU476" s="93"/>
      <c r="BV476" s="93"/>
      <c r="BW476" s="93"/>
      <c r="BX476" s="93"/>
      <c r="BY476" s="93"/>
      <c r="BZ476" s="93"/>
      <c r="CA476" s="93"/>
      <c r="CB476" s="93"/>
      <c r="CC476" s="93"/>
      <c r="CD476" s="93"/>
      <c r="CE476" s="93"/>
      <c r="CF476" s="93"/>
      <c r="CG476" s="93"/>
      <c r="CH476" s="93"/>
      <c r="CI476" s="93"/>
      <c r="CJ476" s="93"/>
      <c r="CK476" s="93"/>
      <c r="CL476" s="93"/>
      <c r="CM476" s="93"/>
      <c r="CN476" s="93"/>
      <c r="CO476" s="93"/>
      <c r="CP476" s="93"/>
      <c r="CQ476" s="93"/>
      <c r="CR476" s="93"/>
      <c r="CS476" s="93"/>
      <c r="CT476" s="93"/>
      <c r="CU476" s="93"/>
      <c r="CV476" s="93"/>
      <c r="CW476" s="93"/>
      <c r="CX476" s="93"/>
      <c r="CY476" s="93"/>
      <c r="CZ476" s="93"/>
      <c r="DA476" s="93"/>
      <c r="DB476" s="93"/>
      <c r="DC476" s="93"/>
      <c r="DD476" s="93"/>
      <c r="DE476" s="93"/>
      <c r="DF476" s="93"/>
      <c r="DG476" s="93"/>
      <c r="DH476" s="93"/>
      <c r="DI476" s="93"/>
      <c r="DJ476" s="93"/>
      <c r="DK476" s="93"/>
      <c r="DL476" s="93"/>
      <c r="DM476" s="93"/>
      <c r="DN476" s="93"/>
      <c r="DO476" s="93"/>
      <c r="DP476" s="93"/>
      <c r="DQ476" s="93"/>
      <c r="DR476" s="93"/>
      <c r="DS476" s="93"/>
      <c r="DT476" s="93"/>
      <c r="DU476" s="93"/>
      <c r="DV476" s="93"/>
      <c r="DW476" s="93"/>
      <c r="DX476" s="93"/>
      <c r="DY476" s="93"/>
      <c r="DZ476" s="93"/>
      <c r="EA476" s="93"/>
      <c r="EB476" s="93"/>
      <c r="EC476" s="93"/>
      <c r="ED476" s="93"/>
      <c r="EE476" s="93"/>
      <c r="EF476" s="93"/>
      <c r="EG476" s="93"/>
      <c r="EH476" s="93"/>
      <c r="EI476" s="93"/>
      <c r="EJ476" s="93"/>
      <c r="EK476" s="93"/>
      <c r="EL476" s="93"/>
      <c r="EM476" s="93"/>
      <c r="EN476" s="93"/>
      <c r="EO476" s="93"/>
      <c r="EP476" s="93"/>
      <c r="EQ476" s="93"/>
      <c r="ER476" s="93"/>
      <c r="ES476" s="93"/>
      <c r="ET476" s="93"/>
      <c r="EU476" s="93"/>
      <c r="EV476" s="93"/>
      <c r="EW476" s="93"/>
      <c r="EX476" s="93"/>
      <c r="EY476" s="93"/>
      <c r="EZ476" s="93"/>
      <c r="FA476" s="93"/>
      <c r="FB476" s="93"/>
      <c r="FC476" s="93"/>
      <c r="FD476" s="93"/>
      <c r="FE476" s="93"/>
      <c r="FF476" s="93"/>
      <c r="FG476" s="93"/>
      <c r="FH476" s="93"/>
      <c r="FI476" s="93"/>
      <c r="FJ476" s="93"/>
      <c r="FK476" s="93"/>
      <c r="FL476" s="93"/>
      <c r="FM476" s="93"/>
      <c r="FN476" s="93"/>
      <c r="FO476" s="93"/>
      <c r="FP476" s="93"/>
      <c r="FQ476" s="93"/>
      <c r="FR476" s="93"/>
      <c r="FS476" s="93"/>
      <c r="FT476" s="93"/>
      <c r="FU476" s="93"/>
      <c r="FV476" s="93"/>
      <c r="FW476" s="93"/>
      <c r="FX476" s="93"/>
      <c r="FY476" s="93"/>
      <c r="FZ476" s="93"/>
      <c r="GA476" s="93"/>
      <c r="GB476" s="93"/>
      <c r="GC476" s="93"/>
      <c r="GD476" s="93"/>
      <c r="GE476" s="93"/>
      <c r="GF476" s="93"/>
      <c r="GG476" s="93"/>
      <c r="GH476" s="93"/>
      <c r="GI476" s="93"/>
      <c r="GJ476" s="93"/>
      <c r="GK476" s="93"/>
      <c r="GL476" s="93"/>
      <c r="GM476" s="93"/>
      <c r="GN476" s="93"/>
      <c r="GO476" s="93"/>
      <c r="GP476" s="93"/>
      <c r="GQ476" s="93"/>
      <c r="GR476" s="93"/>
      <c r="GS476" s="93"/>
      <c r="GT476" s="93"/>
      <c r="GU476" s="93"/>
      <c r="GV476" s="93"/>
      <c r="GW476" s="93"/>
      <c r="GX476" s="93"/>
      <c r="GY476" s="93"/>
      <c r="GZ476" s="93"/>
      <c r="HA476" s="93"/>
      <c r="HB476" s="93"/>
      <c r="HC476" s="93"/>
      <c r="HD476" s="93"/>
      <c r="HE476" s="93"/>
      <c r="HF476" s="93"/>
      <c r="HG476" s="93"/>
      <c r="HH476" s="93"/>
      <c r="HI476" s="93"/>
      <c r="HJ476" s="93"/>
      <c r="HK476" s="93"/>
      <c r="HL476" s="93"/>
      <c r="HM476" s="93"/>
      <c r="HN476" s="93"/>
      <c r="HO476" s="93"/>
      <c r="HP476" s="93"/>
      <c r="HQ476" s="93"/>
      <c r="HR476" s="93"/>
      <c r="HS476" s="93"/>
      <c r="HT476" s="93"/>
      <c r="HU476" s="93"/>
      <c r="HV476" s="93"/>
      <c r="HW476" s="93"/>
      <c r="HX476" s="93"/>
      <c r="HY476" s="93"/>
      <c r="HZ476" s="93"/>
      <c r="IA476" s="93"/>
      <c r="IB476" s="93"/>
      <c r="IC476" s="93"/>
      <c r="ID476" s="93"/>
      <c r="IE476" s="93"/>
      <c r="IF476" s="93"/>
      <c r="IG476" s="93"/>
    </row>
    <row r="477" spans="1:241" s="80" customFormat="1" ht="21" customHeight="1">
      <c r="A477" s="88" t="s">
        <v>2481</v>
      </c>
      <c r="B477" s="91" t="s">
        <v>2482</v>
      </c>
      <c r="C477" s="91" t="s">
        <v>1699</v>
      </c>
      <c r="D477" s="91" t="s">
        <v>1684</v>
      </c>
      <c r="E477" s="91" t="s">
        <v>55</v>
      </c>
      <c r="F477" s="91" t="s">
        <v>2462</v>
      </c>
      <c r="G477" s="91" t="s">
        <v>2463</v>
      </c>
      <c r="H477" s="91" t="s">
        <v>2464</v>
      </c>
      <c r="I477" s="92">
        <v>900</v>
      </c>
      <c r="J477" s="93"/>
      <c r="K477" s="93"/>
      <c r="L477" s="93"/>
      <c r="M477" s="93"/>
      <c r="N477" s="93"/>
      <c r="O477" s="93"/>
      <c r="P477" s="93"/>
      <c r="Q477" s="93"/>
      <c r="R477" s="93"/>
      <c r="S477" s="93"/>
      <c r="T477" s="93"/>
      <c r="U477" s="93"/>
      <c r="V477" s="93"/>
      <c r="W477" s="93"/>
      <c r="X477" s="93"/>
      <c r="Y477" s="93"/>
      <c r="Z477" s="93"/>
      <c r="AA477" s="93"/>
      <c r="AB477" s="93"/>
      <c r="AC477" s="93"/>
      <c r="AD477" s="93"/>
      <c r="AE477" s="93"/>
      <c r="AF477" s="93"/>
      <c r="AG477" s="93"/>
      <c r="AH477" s="93"/>
      <c r="AI477" s="93"/>
      <c r="AJ477" s="93"/>
      <c r="AK477" s="93"/>
      <c r="AL477" s="93"/>
      <c r="AM477" s="93"/>
      <c r="AN477" s="93"/>
      <c r="AO477" s="93"/>
      <c r="AP477" s="93"/>
      <c r="AQ477" s="93"/>
      <c r="AR477" s="93"/>
      <c r="AS477" s="93"/>
      <c r="AT477" s="93"/>
      <c r="AU477" s="93"/>
      <c r="AV477" s="93"/>
      <c r="AW477" s="93"/>
      <c r="AX477" s="93"/>
      <c r="AY477" s="93"/>
      <c r="AZ477" s="93"/>
      <c r="BA477" s="93"/>
      <c r="BB477" s="93"/>
      <c r="BC477" s="93"/>
      <c r="BD477" s="93"/>
      <c r="BE477" s="93"/>
      <c r="BF477" s="93"/>
      <c r="BG477" s="93"/>
      <c r="BH477" s="93"/>
      <c r="BI477" s="93"/>
      <c r="BJ477" s="93"/>
      <c r="BK477" s="93"/>
      <c r="BL477" s="93"/>
      <c r="BM477" s="93"/>
      <c r="BN477" s="93"/>
      <c r="BO477" s="93"/>
      <c r="BP477" s="93"/>
      <c r="BQ477" s="93"/>
      <c r="BR477" s="93"/>
      <c r="BS477" s="93"/>
      <c r="BT477" s="93"/>
      <c r="BU477" s="93"/>
      <c r="BV477" s="93"/>
      <c r="BW477" s="93"/>
      <c r="BX477" s="93"/>
      <c r="BY477" s="93"/>
      <c r="BZ477" s="93"/>
      <c r="CA477" s="93"/>
      <c r="CB477" s="93"/>
      <c r="CC477" s="93"/>
      <c r="CD477" s="93"/>
      <c r="CE477" s="93"/>
      <c r="CF477" s="93"/>
      <c r="CG477" s="93"/>
      <c r="CH477" s="93"/>
      <c r="CI477" s="93"/>
      <c r="CJ477" s="93"/>
      <c r="CK477" s="93"/>
      <c r="CL477" s="93"/>
      <c r="CM477" s="93"/>
      <c r="CN477" s="93"/>
      <c r="CO477" s="93"/>
      <c r="CP477" s="93"/>
      <c r="CQ477" s="93"/>
      <c r="CR477" s="93"/>
      <c r="CS477" s="93"/>
      <c r="CT477" s="93"/>
      <c r="CU477" s="93"/>
      <c r="CV477" s="93"/>
      <c r="CW477" s="93"/>
      <c r="CX477" s="93"/>
      <c r="CY477" s="93"/>
      <c r="CZ477" s="93"/>
      <c r="DA477" s="93"/>
      <c r="DB477" s="93"/>
      <c r="DC477" s="93"/>
      <c r="DD477" s="93"/>
      <c r="DE477" s="93"/>
      <c r="DF477" s="93"/>
      <c r="DG477" s="93"/>
      <c r="DH477" s="93"/>
      <c r="DI477" s="93"/>
      <c r="DJ477" s="93"/>
      <c r="DK477" s="93"/>
      <c r="DL477" s="93"/>
      <c r="DM477" s="93"/>
      <c r="DN477" s="93"/>
      <c r="DO477" s="93"/>
      <c r="DP477" s="93"/>
      <c r="DQ477" s="93"/>
      <c r="DR477" s="93"/>
      <c r="DS477" s="93"/>
      <c r="DT477" s="93"/>
      <c r="DU477" s="93"/>
      <c r="DV477" s="93"/>
      <c r="DW477" s="93"/>
      <c r="DX477" s="93"/>
      <c r="DY477" s="93"/>
      <c r="DZ477" s="93"/>
      <c r="EA477" s="93"/>
      <c r="EB477" s="93"/>
      <c r="EC477" s="93"/>
      <c r="ED477" s="93"/>
      <c r="EE477" s="93"/>
      <c r="EF477" s="93"/>
      <c r="EG477" s="93"/>
      <c r="EH477" s="93"/>
      <c r="EI477" s="93"/>
      <c r="EJ477" s="93"/>
      <c r="EK477" s="93"/>
      <c r="EL477" s="93"/>
      <c r="EM477" s="93"/>
      <c r="EN477" s="93"/>
      <c r="EO477" s="93"/>
      <c r="EP477" s="93"/>
      <c r="EQ477" s="93"/>
      <c r="ER477" s="93"/>
      <c r="ES477" s="93"/>
      <c r="ET477" s="93"/>
      <c r="EU477" s="93"/>
      <c r="EV477" s="93"/>
      <c r="EW477" s="93"/>
      <c r="EX477" s="93"/>
      <c r="EY477" s="93"/>
      <c r="EZ477" s="93"/>
      <c r="FA477" s="93"/>
      <c r="FB477" s="93"/>
      <c r="FC477" s="93"/>
      <c r="FD477" s="93"/>
      <c r="FE477" s="93"/>
      <c r="FF477" s="93"/>
      <c r="FG477" s="93"/>
      <c r="FH477" s="93"/>
      <c r="FI477" s="93"/>
      <c r="FJ477" s="93"/>
      <c r="FK477" s="93"/>
      <c r="FL477" s="93"/>
      <c r="FM477" s="93"/>
      <c r="FN477" s="93"/>
      <c r="FO477" s="93"/>
      <c r="FP477" s="93"/>
      <c r="FQ477" s="93"/>
      <c r="FR477" s="93"/>
      <c r="FS477" s="93"/>
      <c r="FT477" s="93"/>
      <c r="FU477" s="93"/>
      <c r="FV477" s="93"/>
      <c r="FW477" s="93"/>
      <c r="FX477" s="93"/>
      <c r="FY477" s="93"/>
      <c r="FZ477" s="93"/>
      <c r="GA477" s="93"/>
      <c r="GB477" s="93"/>
      <c r="GC477" s="93"/>
      <c r="GD477" s="93"/>
      <c r="GE477" s="93"/>
      <c r="GF477" s="93"/>
      <c r="GG477" s="93"/>
      <c r="GH477" s="93"/>
      <c r="GI477" s="93"/>
      <c r="GJ477" s="93"/>
      <c r="GK477" s="93"/>
      <c r="GL477" s="93"/>
      <c r="GM477" s="93"/>
      <c r="GN477" s="93"/>
      <c r="GO477" s="93"/>
      <c r="GP477" s="93"/>
      <c r="GQ477" s="93"/>
      <c r="GR477" s="93"/>
      <c r="GS477" s="93"/>
      <c r="GT477" s="93"/>
      <c r="GU477" s="93"/>
      <c r="GV477" s="93"/>
      <c r="GW477" s="93"/>
      <c r="GX477" s="93"/>
      <c r="GY477" s="93"/>
      <c r="GZ477" s="93"/>
      <c r="HA477" s="93"/>
      <c r="HB477" s="93"/>
      <c r="HC477" s="93"/>
      <c r="HD477" s="93"/>
      <c r="HE477" s="93"/>
      <c r="HF477" s="93"/>
      <c r="HG477" s="93"/>
      <c r="HH477" s="93"/>
      <c r="HI477" s="93"/>
      <c r="HJ477" s="93"/>
      <c r="HK477" s="93"/>
      <c r="HL477" s="93"/>
      <c r="HM477" s="93"/>
      <c r="HN477" s="93"/>
      <c r="HO477" s="93"/>
      <c r="HP477" s="93"/>
      <c r="HQ477" s="93"/>
      <c r="HR477" s="93"/>
      <c r="HS477" s="93"/>
      <c r="HT477" s="93"/>
      <c r="HU477" s="93"/>
      <c r="HV477" s="93"/>
      <c r="HW477" s="93"/>
      <c r="HX477" s="93"/>
      <c r="HY477" s="93"/>
      <c r="HZ477" s="93"/>
      <c r="IA477" s="93"/>
      <c r="IB477" s="93"/>
      <c r="IC477" s="93"/>
      <c r="ID477" s="93"/>
      <c r="IE477" s="93"/>
      <c r="IF477" s="93"/>
      <c r="IG477" s="93"/>
    </row>
    <row r="478" spans="1:241" s="80" customFormat="1" ht="21" customHeight="1">
      <c r="A478" s="88" t="s">
        <v>2483</v>
      </c>
      <c r="B478" s="91" t="s">
        <v>2484</v>
      </c>
      <c r="C478" s="91" t="s">
        <v>1716</v>
      </c>
      <c r="D478" s="91" t="s">
        <v>1684</v>
      </c>
      <c r="E478" s="91" t="s">
        <v>55</v>
      </c>
      <c r="F478" s="91" t="s">
        <v>2462</v>
      </c>
      <c r="G478" s="91" t="s">
        <v>2463</v>
      </c>
      <c r="H478" s="91" t="s">
        <v>2464</v>
      </c>
      <c r="I478" s="92">
        <v>900</v>
      </c>
      <c r="J478" s="93"/>
      <c r="K478" s="93"/>
      <c r="L478" s="93"/>
      <c r="M478" s="93"/>
      <c r="N478" s="93"/>
      <c r="O478" s="93"/>
      <c r="P478" s="93"/>
      <c r="Q478" s="93"/>
      <c r="R478" s="93"/>
      <c r="S478" s="93"/>
      <c r="T478" s="93"/>
      <c r="U478" s="93"/>
      <c r="V478" s="93"/>
      <c r="W478" s="93"/>
      <c r="X478" s="93"/>
      <c r="Y478" s="93"/>
      <c r="Z478" s="93"/>
      <c r="AA478" s="93"/>
      <c r="AB478" s="93"/>
      <c r="AC478" s="93"/>
      <c r="AD478" s="93"/>
      <c r="AE478" s="93"/>
      <c r="AF478" s="93"/>
      <c r="AG478" s="93"/>
      <c r="AH478" s="93"/>
      <c r="AI478" s="93"/>
      <c r="AJ478" s="93"/>
      <c r="AK478" s="93"/>
      <c r="AL478" s="93"/>
      <c r="AM478" s="93"/>
      <c r="AN478" s="93"/>
      <c r="AO478" s="93"/>
      <c r="AP478" s="93"/>
      <c r="AQ478" s="93"/>
      <c r="AR478" s="93"/>
      <c r="AS478" s="93"/>
      <c r="AT478" s="93"/>
      <c r="AU478" s="93"/>
      <c r="AV478" s="93"/>
      <c r="AW478" s="93"/>
      <c r="AX478" s="93"/>
      <c r="AY478" s="93"/>
      <c r="AZ478" s="93"/>
      <c r="BA478" s="93"/>
      <c r="BB478" s="93"/>
      <c r="BC478" s="93"/>
      <c r="BD478" s="93"/>
      <c r="BE478" s="93"/>
      <c r="BF478" s="93"/>
      <c r="BG478" s="93"/>
      <c r="BH478" s="93"/>
      <c r="BI478" s="93"/>
      <c r="BJ478" s="93"/>
      <c r="BK478" s="93"/>
      <c r="BL478" s="93"/>
      <c r="BM478" s="93"/>
      <c r="BN478" s="93"/>
      <c r="BO478" s="93"/>
      <c r="BP478" s="93"/>
      <c r="BQ478" s="93"/>
      <c r="BR478" s="93"/>
      <c r="BS478" s="93"/>
      <c r="BT478" s="93"/>
      <c r="BU478" s="93"/>
      <c r="BV478" s="93"/>
      <c r="BW478" s="93"/>
      <c r="BX478" s="93"/>
      <c r="BY478" s="93"/>
      <c r="BZ478" s="93"/>
      <c r="CA478" s="93"/>
      <c r="CB478" s="93"/>
      <c r="CC478" s="93"/>
      <c r="CD478" s="93"/>
      <c r="CE478" s="93"/>
      <c r="CF478" s="93"/>
      <c r="CG478" s="93"/>
      <c r="CH478" s="93"/>
      <c r="CI478" s="93"/>
      <c r="CJ478" s="93"/>
      <c r="CK478" s="93"/>
      <c r="CL478" s="93"/>
      <c r="CM478" s="93"/>
      <c r="CN478" s="93"/>
      <c r="CO478" s="93"/>
      <c r="CP478" s="93"/>
      <c r="CQ478" s="93"/>
      <c r="CR478" s="93"/>
      <c r="CS478" s="93"/>
      <c r="CT478" s="93"/>
      <c r="CU478" s="93"/>
      <c r="CV478" s="93"/>
      <c r="CW478" s="93"/>
      <c r="CX478" s="93"/>
      <c r="CY478" s="93"/>
      <c r="CZ478" s="93"/>
      <c r="DA478" s="93"/>
      <c r="DB478" s="93"/>
      <c r="DC478" s="93"/>
      <c r="DD478" s="93"/>
      <c r="DE478" s="93"/>
      <c r="DF478" s="93"/>
      <c r="DG478" s="93"/>
      <c r="DH478" s="93"/>
      <c r="DI478" s="93"/>
      <c r="DJ478" s="93"/>
      <c r="DK478" s="93"/>
      <c r="DL478" s="93"/>
      <c r="DM478" s="93"/>
      <c r="DN478" s="93"/>
      <c r="DO478" s="93"/>
      <c r="DP478" s="93"/>
      <c r="DQ478" s="93"/>
      <c r="DR478" s="93"/>
      <c r="DS478" s="93"/>
      <c r="DT478" s="93"/>
      <c r="DU478" s="93"/>
      <c r="DV478" s="93"/>
      <c r="DW478" s="93"/>
      <c r="DX478" s="93"/>
      <c r="DY478" s="93"/>
      <c r="DZ478" s="93"/>
      <c r="EA478" s="93"/>
      <c r="EB478" s="93"/>
      <c r="EC478" s="93"/>
      <c r="ED478" s="93"/>
      <c r="EE478" s="93"/>
      <c r="EF478" s="93"/>
      <c r="EG478" s="93"/>
      <c r="EH478" s="93"/>
      <c r="EI478" s="93"/>
      <c r="EJ478" s="93"/>
      <c r="EK478" s="93"/>
      <c r="EL478" s="93"/>
      <c r="EM478" s="93"/>
      <c r="EN478" s="93"/>
      <c r="EO478" s="93"/>
      <c r="EP478" s="93"/>
      <c r="EQ478" s="93"/>
      <c r="ER478" s="93"/>
      <c r="ES478" s="93"/>
      <c r="ET478" s="93"/>
      <c r="EU478" s="93"/>
      <c r="EV478" s="93"/>
      <c r="EW478" s="93"/>
      <c r="EX478" s="93"/>
      <c r="EY478" s="93"/>
      <c r="EZ478" s="93"/>
      <c r="FA478" s="93"/>
      <c r="FB478" s="93"/>
      <c r="FC478" s="93"/>
      <c r="FD478" s="93"/>
      <c r="FE478" s="93"/>
      <c r="FF478" s="93"/>
      <c r="FG478" s="93"/>
      <c r="FH478" s="93"/>
      <c r="FI478" s="93"/>
      <c r="FJ478" s="93"/>
      <c r="FK478" s="93"/>
      <c r="FL478" s="93"/>
      <c r="FM478" s="93"/>
      <c r="FN478" s="93"/>
      <c r="FO478" s="93"/>
      <c r="FP478" s="93"/>
      <c r="FQ478" s="93"/>
      <c r="FR478" s="93"/>
      <c r="FS478" s="93"/>
      <c r="FT478" s="93"/>
      <c r="FU478" s="93"/>
      <c r="FV478" s="93"/>
      <c r="FW478" s="93"/>
      <c r="FX478" s="93"/>
      <c r="FY478" s="93"/>
      <c r="FZ478" s="93"/>
      <c r="GA478" s="93"/>
      <c r="GB478" s="93"/>
      <c r="GC478" s="93"/>
      <c r="GD478" s="93"/>
      <c r="GE478" s="93"/>
      <c r="GF478" s="93"/>
      <c r="GG478" s="93"/>
      <c r="GH478" s="93"/>
      <c r="GI478" s="93"/>
      <c r="GJ478" s="93"/>
      <c r="GK478" s="93"/>
      <c r="GL478" s="93"/>
      <c r="GM478" s="93"/>
      <c r="GN478" s="93"/>
      <c r="GO478" s="93"/>
      <c r="GP478" s="93"/>
      <c r="GQ478" s="93"/>
      <c r="GR478" s="93"/>
      <c r="GS478" s="93"/>
      <c r="GT478" s="93"/>
      <c r="GU478" s="93"/>
      <c r="GV478" s="93"/>
      <c r="GW478" s="93"/>
      <c r="GX478" s="93"/>
      <c r="GY478" s="93"/>
      <c r="GZ478" s="93"/>
      <c r="HA478" s="93"/>
      <c r="HB478" s="93"/>
      <c r="HC478" s="93"/>
      <c r="HD478" s="93"/>
      <c r="HE478" s="93"/>
      <c r="HF478" s="93"/>
      <c r="HG478" s="93"/>
      <c r="HH478" s="93"/>
      <c r="HI478" s="93"/>
      <c r="HJ478" s="93"/>
      <c r="HK478" s="93"/>
      <c r="HL478" s="93"/>
      <c r="HM478" s="93"/>
      <c r="HN478" s="93"/>
      <c r="HO478" s="93"/>
      <c r="HP478" s="93"/>
      <c r="HQ478" s="93"/>
      <c r="HR478" s="93"/>
      <c r="HS478" s="93"/>
      <c r="HT478" s="93"/>
      <c r="HU478" s="93"/>
      <c r="HV478" s="93"/>
      <c r="HW478" s="93"/>
      <c r="HX478" s="93"/>
      <c r="HY478" s="93"/>
      <c r="HZ478" s="93"/>
      <c r="IA478" s="93"/>
      <c r="IB478" s="93"/>
      <c r="IC478" s="93"/>
      <c r="ID478" s="93"/>
      <c r="IE478" s="93"/>
      <c r="IF478" s="93"/>
      <c r="IG478" s="93"/>
    </row>
    <row r="479" spans="1:241" s="80" customFormat="1" ht="21" customHeight="1">
      <c r="A479" s="88" t="s">
        <v>2485</v>
      </c>
      <c r="B479" s="91" t="s">
        <v>2486</v>
      </c>
      <c r="C479" s="91" t="s">
        <v>1712</v>
      </c>
      <c r="D479" s="91" t="s">
        <v>1684</v>
      </c>
      <c r="E479" s="91" t="s">
        <v>55</v>
      </c>
      <c r="F479" s="91" t="s">
        <v>2462</v>
      </c>
      <c r="G479" s="91" t="s">
        <v>2463</v>
      </c>
      <c r="H479" s="91" t="s">
        <v>2464</v>
      </c>
      <c r="I479" s="92">
        <v>900</v>
      </c>
      <c r="J479" s="93"/>
      <c r="K479" s="93"/>
      <c r="L479" s="93"/>
      <c r="M479" s="93"/>
      <c r="N479" s="93"/>
      <c r="O479" s="93"/>
      <c r="P479" s="93"/>
      <c r="Q479" s="93"/>
      <c r="R479" s="93"/>
      <c r="S479" s="93"/>
      <c r="T479" s="93"/>
      <c r="U479" s="93"/>
      <c r="V479" s="93"/>
      <c r="W479" s="93"/>
      <c r="X479" s="93"/>
      <c r="Y479" s="93"/>
      <c r="Z479" s="93"/>
      <c r="AA479" s="93"/>
      <c r="AB479" s="93"/>
      <c r="AC479" s="93"/>
      <c r="AD479" s="93"/>
      <c r="AE479" s="93"/>
      <c r="AF479" s="93"/>
      <c r="AG479" s="93"/>
      <c r="AH479" s="93"/>
      <c r="AI479" s="93"/>
      <c r="AJ479" s="93"/>
      <c r="AK479" s="93"/>
      <c r="AL479" s="93"/>
      <c r="AM479" s="93"/>
      <c r="AN479" s="93"/>
      <c r="AO479" s="93"/>
      <c r="AP479" s="93"/>
      <c r="AQ479" s="93"/>
      <c r="AR479" s="93"/>
      <c r="AS479" s="93"/>
      <c r="AT479" s="93"/>
      <c r="AU479" s="93"/>
      <c r="AV479" s="93"/>
      <c r="AW479" s="93"/>
      <c r="AX479" s="93"/>
      <c r="AY479" s="93"/>
      <c r="AZ479" s="93"/>
      <c r="BA479" s="93"/>
      <c r="BB479" s="93"/>
      <c r="BC479" s="93"/>
      <c r="BD479" s="93"/>
      <c r="BE479" s="93"/>
      <c r="BF479" s="93"/>
      <c r="BG479" s="93"/>
      <c r="BH479" s="93"/>
      <c r="BI479" s="93"/>
      <c r="BJ479" s="93"/>
      <c r="BK479" s="93"/>
      <c r="BL479" s="93"/>
      <c r="BM479" s="93"/>
      <c r="BN479" s="93"/>
      <c r="BO479" s="93"/>
      <c r="BP479" s="93"/>
      <c r="BQ479" s="93"/>
      <c r="BR479" s="93"/>
      <c r="BS479" s="93"/>
      <c r="BT479" s="93"/>
      <c r="BU479" s="93"/>
      <c r="BV479" s="93"/>
      <c r="BW479" s="93"/>
      <c r="BX479" s="93"/>
      <c r="BY479" s="93"/>
      <c r="BZ479" s="93"/>
      <c r="CA479" s="93"/>
      <c r="CB479" s="93"/>
      <c r="CC479" s="93"/>
      <c r="CD479" s="93"/>
      <c r="CE479" s="93"/>
      <c r="CF479" s="93"/>
      <c r="CG479" s="93"/>
      <c r="CH479" s="93"/>
      <c r="CI479" s="93"/>
      <c r="CJ479" s="93"/>
      <c r="CK479" s="93"/>
      <c r="CL479" s="93"/>
      <c r="CM479" s="93"/>
      <c r="CN479" s="93"/>
      <c r="CO479" s="93"/>
      <c r="CP479" s="93"/>
      <c r="CQ479" s="93"/>
      <c r="CR479" s="93"/>
      <c r="CS479" s="93"/>
      <c r="CT479" s="93"/>
      <c r="CU479" s="93"/>
      <c r="CV479" s="93"/>
      <c r="CW479" s="93"/>
      <c r="CX479" s="93"/>
      <c r="CY479" s="93"/>
      <c r="CZ479" s="93"/>
      <c r="DA479" s="93"/>
      <c r="DB479" s="93"/>
      <c r="DC479" s="93"/>
      <c r="DD479" s="93"/>
      <c r="DE479" s="93"/>
      <c r="DF479" s="93"/>
      <c r="DG479" s="93"/>
      <c r="DH479" s="93"/>
      <c r="DI479" s="93"/>
      <c r="DJ479" s="93"/>
      <c r="DK479" s="93"/>
      <c r="DL479" s="93"/>
      <c r="DM479" s="93"/>
      <c r="DN479" s="93"/>
      <c r="DO479" s="93"/>
      <c r="DP479" s="93"/>
      <c r="DQ479" s="93"/>
      <c r="DR479" s="93"/>
      <c r="DS479" s="93"/>
      <c r="DT479" s="93"/>
      <c r="DU479" s="93"/>
      <c r="DV479" s="93"/>
      <c r="DW479" s="93"/>
      <c r="DX479" s="93"/>
      <c r="DY479" s="93"/>
      <c r="DZ479" s="93"/>
      <c r="EA479" s="93"/>
      <c r="EB479" s="93"/>
      <c r="EC479" s="93"/>
      <c r="ED479" s="93"/>
      <c r="EE479" s="93"/>
      <c r="EF479" s="93"/>
      <c r="EG479" s="93"/>
      <c r="EH479" s="93"/>
      <c r="EI479" s="93"/>
      <c r="EJ479" s="93"/>
      <c r="EK479" s="93"/>
      <c r="EL479" s="93"/>
      <c r="EM479" s="93"/>
      <c r="EN479" s="93"/>
      <c r="EO479" s="93"/>
      <c r="EP479" s="93"/>
      <c r="EQ479" s="93"/>
      <c r="ER479" s="93"/>
      <c r="ES479" s="93"/>
      <c r="ET479" s="93"/>
      <c r="EU479" s="93"/>
      <c r="EV479" s="93"/>
      <c r="EW479" s="93"/>
      <c r="EX479" s="93"/>
      <c r="EY479" s="93"/>
      <c r="EZ479" s="93"/>
      <c r="FA479" s="93"/>
      <c r="FB479" s="93"/>
      <c r="FC479" s="93"/>
      <c r="FD479" s="93"/>
      <c r="FE479" s="93"/>
      <c r="FF479" s="93"/>
      <c r="FG479" s="93"/>
      <c r="FH479" s="93"/>
      <c r="FI479" s="93"/>
      <c r="FJ479" s="93"/>
      <c r="FK479" s="93"/>
      <c r="FL479" s="93"/>
      <c r="FM479" s="93"/>
      <c r="FN479" s="93"/>
      <c r="FO479" s="93"/>
      <c r="FP479" s="93"/>
      <c r="FQ479" s="93"/>
      <c r="FR479" s="93"/>
      <c r="FS479" s="93"/>
      <c r="FT479" s="93"/>
      <c r="FU479" s="93"/>
      <c r="FV479" s="93"/>
      <c r="FW479" s="93"/>
      <c r="FX479" s="93"/>
      <c r="FY479" s="93"/>
      <c r="FZ479" s="93"/>
      <c r="GA479" s="93"/>
      <c r="GB479" s="93"/>
      <c r="GC479" s="93"/>
      <c r="GD479" s="93"/>
      <c r="GE479" s="93"/>
      <c r="GF479" s="93"/>
      <c r="GG479" s="93"/>
      <c r="GH479" s="93"/>
      <c r="GI479" s="93"/>
      <c r="GJ479" s="93"/>
      <c r="GK479" s="93"/>
      <c r="GL479" s="93"/>
      <c r="GM479" s="93"/>
      <c r="GN479" s="93"/>
      <c r="GO479" s="93"/>
      <c r="GP479" s="93"/>
      <c r="GQ479" s="93"/>
      <c r="GR479" s="93"/>
      <c r="GS479" s="93"/>
      <c r="GT479" s="93"/>
      <c r="GU479" s="93"/>
      <c r="GV479" s="93"/>
      <c r="GW479" s="93"/>
      <c r="GX479" s="93"/>
      <c r="GY479" s="93"/>
      <c r="GZ479" s="93"/>
      <c r="HA479" s="93"/>
      <c r="HB479" s="93"/>
      <c r="HC479" s="93"/>
      <c r="HD479" s="93"/>
      <c r="HE479" s="93"/>
      <c r="HF479" s="93"/>
      <c r="HG479" s="93"/>
      <c r="HH479" s="93"/>
      <c r="HI479" s="93"/>
      <c r="HJ479" s="93"/>
      <c r="HK479" s="93"/>
      <c r="HL479" s="93"/>
      <c r="HM479" s="93"/>
      <c r="HN479" s="93"/>
      <c r="HO479" s="93"/>
      <c r="HP479" s="93"/>
      <c r="HQ479" s="93"/>
      <c r="HR479" s="93"/>
      <c r="HS479" s="93"/>
      <c r="HT479" s="93"/>
      <c r="HU479" s="93"/>
      <c r="HV479" s="93"/>
      <c r="HW479" s="93"/>
      <c r="HX479" s="93"/>
      <c r="HY479" s="93"/>
      <c r="HZ479" s="93"/>
      <c r="IA479" s="93"/>
      <c r="IB479" s="93"/>
      <c r="IC479" s="93"/>
      <c r="ID479" s="93"/>
      <c r="IE479" s="93"/>
      <c r="IF479" s="93"/>
      <c r="IG479" s="93"/>
    </row>
    <row r="480" spans="1:241" s="80" customFormat="1" ht="21" customHeight="1">
      <c r="A480" s="88" t="s">
        <v>2487</v>
      </c>
      <c r="B480" s="91" t="s">
        <v>2488</v>
      </c>
      <c r="C480" s="91" t="s">
        <v>1731</v>
      </c>
      <c r="D480" s="91" t="s">
        <v>1684</v>
      </c>
      <c r="E480" s="91" t="s">
        <v>55</v>
      </c>
      <c r="F480" s="91" t="s">
        <v>2462</v>
      </c>
      <c r="G480" s="91" t="s">
        <v>2463</v>
      </c>
      <c r="H480" s="91" t="s">
        <v>2464</v>
      </c>
      <c r="I480" s="92">
        <v>900</v>
      </c>
      <c r="J480" s="93"/>
      <c r="K480" s="93"/>
      <c r="L480" s="93"/>
      <c r="M480" s="93"/>
      <c r="N480" s="93"/>
      <c r="O480" s="93"/>
      <c r="P480" s="93"/>
      <c r="Q480" s="93"/>
      <c r="R480" s="93"/>
      <c r="S480" s="93"/>
      <c r="T480" s="93"/>
      <c r="U480" s="93"/>
      <c r="V480" s="93"/>
      <c r="W480" s="93"/>
      <c r="X480" s="93"/>
      <c r="Y480" s="93"/>
      <c r="Z480" s="93"/>
      <c r="AA480" s="93"/>
      <c r="AB480" s="93"/>
      <c r="AC480" s="93"/>
      <c r="AD480" s="93"/>
      <c r="AE480" s="93"/>
      <c r="AF480" s="93"/>
      <c r="AG480" s="93"/>
      <c r="AH480" s="93"/>
      <c r="AI480" s="93"/>
      <c r="AJ480" s="93"/>
      <c r="AK480" s="93"/>
      <c r="AL480" s="93"/>
      <c r="AM480" s="93"/>
      <c r="AN480" s="93"/>
      <c r="AO480" s="93"/>
      <c r="AP480" s="93"/>
      <c r="AQ480" s="93"/>
      <c r="AR480" s="93"/>
      <c r="AS480" s="93"/>
      <c r="AT480" s="93"/>
      <c r="AU480" s="93"/>
      <c r="AV480" s="93"/>
      <c r="AW480" s="93"/>
      <c r="AX480" s="93"/>
      <c r="AY480" s="93"/>
      <c r="AZ480" s="93"/>
      <c r="BA480" s="93"/>
      <c r="BB480" s="93"/>
      <c r="BC480" s="93"/>
      <c r="BD480" s="93"/>
      <c r="BE480" s="93"/>
      <c r="BF480" s="93"/>
      <c r="BG480" s="93"/>
      <c r="BH480" s="93"/>
      <c r="BI480" s="93"/>
      <c r="BJ480" s="93"/>
      <c r="BK480" s="93"/>
      <c r="BL480" s="93"/>
      <c r="BM480" s="93"/>
      <c r="BN480" s="93"/>
      <c r="BO480" s="93"/>
      <c r="BP480" s="93"/>
      <c r="BQ480" s="93"/>
      <c r="BR480" s="93"/>
      <c r="BS480" s="93"/>
      <c r="BT480" s="93"/>
      <c r="BU480" s="93"/>
      <c r="BV480" s="93"/>
      <c r="BW480" s="93"/>
      <c r="BX480" s="93"/>
      <c r="BY480" s="93"/>
      <c r="BZ480" s="93"/>
      <c r="CA480" s="93"/>
      <c r="CB480" s="93"/>
      <c r="CC480" s="93"/>
      <c r="CD480" s="93"/>
      <c r="CE480" s="93"/>
      <c r="CF480" s="93"/>
      <c r="CG480" s="93"/>
      <c r="CH480" s="93"/>
      <c r="CI480" s="93"/>
      <c r="CJ480" s="93"/>
      <c r="CK480" s="93"/>
      <c r="CL480" s="93"/>
      <c r="CM480" s="93"/>
      <c r="CN480" s="93"/>
      <c r="CO480" s="93"/>
      <c r="CP480" s="93"/>
      <c r="CQ480" s="93"/>
      <c r="CR480" s="93"/>
      <c r="CS480" s="93"/>
      <c r="CT480" s="93"/>
      <c r="CU480" s="93"/>
      <c r="CV480" s="93"/>
      <c r="CW480" s="93"/>
      <c r="CX480" s="93"/>
      <c r="CY480" s="93"/>
      <c r="CZ480" s="93"/>
      <c r="DA480" s="93"/>
      <c r="DB480" s="93"/>
      <c r="DC480" s="93"/>
      <c r="DD480" s="93"/>
      <c r="DE480" s="93"/>
      <c r="DF480" s="93"/>
      <c r="DG480" s="93"/>
      <c r="DH480" s="93"/>
      <c r="DI480" s="93"/>
      <c r="DJ480" s="93"/>
      <c r="DK480" s="93"/>
      <c r="DL480" s="93"/>
      <c r="DM480" s="93"/>
      <c r="DN480" s="93"/>
      <c r="DO480" s="93"/>
      <c r="DP480" s="93"/>
      <c r="DQ480" s="93"/>
      <c r="DR480" s="93"/>
      <c r="DS480" s="93"/>
      <c r="DT480" s="93"/>
      <c r="DU480" s="93"/>
      <c r="DV480" s="93"/>
      <c r="DW480" s="93"/>
      <c r="DX480" s="93"/>
      <c r="DY480" s="93"/>
      <c r="DZ480" s="93"/>
      <c r="EA480" s="93"/>
      <c r="EB480" s="93"/>
      <c r="EC480" s="93"/>
      <c r="ED480" s="93"/>
      <c r="EE480" s="93"/>
      <c r="EF480" s="93"/>
      <c r="EG480" s="93"/>
      <c r="EH480" s="93"/>
      <c r="EI480" s="93"/>
      <c r="EJ480" s="93"/>
      <c r="EK480" s="93"/>
      <c r="EL480" s="93"/>
      <c r="EM480" s="93"/>
      <c r="EN480" s="93"/>
      <c r="EO480" s="93"/>
      <c r="EP480" s="93"/>
      <c r="EQ480" s="93"/>
      <c r="ER480" s="93"/>
      <c r="ES480" s="93"/>
      <c r="ET480" s="93"/>
      <c r="EU480" s="93"/>
      <c r="EV480" s="93"/>
      <c r="EW480" s="93"/>
      <c r="EX480" s="93"/>
      <c r="EY480" s="93"/>
      <c r="EZ480" s="93"/>
      <c r="FA480" s="93"/>
      <c r="FB480" s="93"/>
      <c r="FC480" s="93"/>
      <c r="FD480" s="93"/>
      <c r="FE480" s="93"/>
      <c r="FF480" s="93"/>
      <c r="FG480" s="93"/>
      <c r="FH480" s="93"/>
      <c r="FI480" s="93"/>
      <c r="FJ480" s="93"/>
      <c r="FK480" s="93"/>
      <c r="FL480" s="93"/>
      <c r="FM480" s="93"/>
      <c r="FN480" s="93"/>
      <c r="FO480" s="93"/>
      <c r="FP480" s="93"/>
      <c r="FQ480" s="93"/>
      <c r="FR480" s="93"/>
      <c r="FS480" s="93"/>
      <c r="FT480" s="93"/>
      <c r="FU480" s="93"/>
      <c r="FV480" s="93"/>
      <c r="FW480" s="93"/>
      <c r="FX480" s="93"/>
      <c r="FY480" s="93"/>
      <c r="FZ480" s="93"/>
      <c r="GA480" s="93"/>
      <c r="GB480" s="93"/>
      <c r="GC480" s="93"/>
      <c r="GD480" s="93"/>
      <c r="GE480" s="93"/>
      <c r="GF480" s="93"/>
      <c r="GG480" s="93"/>
      <c r="GH480" s="93"/>
      <c r="GI480" s="93"/>
      <c r="GJ480" s="93"/>
      <c r="GK480" s="93"/>
      <c r="GL480" s="93"/>
      <c r="GM480" s="93"/>
      <c r="GN480" s="93"/>
      <c r="GO480" s="93"/>
      <c r="GP480" s="93"/>
      <c r="GQ480" s="93"/>
      <c r="GR480" s="93"/>
      <c r="GS480" s="93"/>
      <c r="GT480" s="93"/>
      <c r="GU480" s="93"/>
      <c r="GV480" s="93"/>
      <c r="GW480" s="93"/>
      <c r="GX480" s="93"/>
      <c r="GY480" s="93"/>
      <c r="GZ480" s="93"/>
      <c r="HA480" s="93"/>
      <c r="HB480" s="93"/>
      <c r="HC480" s="93"/>
      <c r="HD480" s="93"/>
      <c r="HE480" s="93"/>
      <c r="HF480" s="93"/>
      <c r="HG480" s="93"/>
      <c r="HH480" s="93"/>
      <c r="HI480" s="93"/>
      <c r="HJ480" s="93"/>
      <c r="HK480" s="93"/>
      <c r="HL480" s="93"/>
      <c r="HM480" s="93"/>
      <c r="HN480" s="93"/>
      <c r="HO480" s="93"/>
      <c r="HP480" s="93"/>
      <c r="HQ480" s="93"/>
      <c r="HR480" s="93"/>
      <c r="HS480" s="93"/>
      <c r="HT480" s="93"/>
      <c r="HU480" s="93"/>
      <c r="HV480" s="93"/>
      <c r="HW480" s="93"/>
      <c r="HX480" s="93"/>
      <c r="HY480" s="93"/>
      <c r="HZ480" s="93"/>
      <c r="IA480" s="93"/>
      <c r="IB480" s="93"/>
      <c r="IC480" s="93"/>
      <c r="ID480" s="93"/>
      <c r="IE480" s="93"/>
      <c r="IF480" s="93"/>
      <c r="IG480" s="93"/>
    </row>
    <row r="481" spans="1:241" s="80" customFormat="1" ht="21" customHeight="1">
      <c r="A481" s="88" t="s">
        <v>2489</v>
      </c>
      <c r="B481" s="91" t="s">
        <v>2490</v>
      </c>
      <c r="C481" s="91" t="s">
        <v>2491</v>
      </c>
      <c r="D481" s="91" t="s">
        <v>1684</v>
      </c>
      <c r="E481" s="91" t="s">
        <v>55</v>
      </c>
      <c r="F481" s="91" t="s">
        <v>2462</v>
      </c>
      <c r="G481" s="91" t="s">
        <v>2463</v>
      </c>
      <c r="H481" s="91" t="s">
        <v>2464</v>
      </c>
      <c r="I481" s="92">
        <v>900</v>
      </c>
      <c r="J481" s="93"/>
      <c r="K481" s="93"/>
      <c r="L481" s="93"/>
      <c r="M481" s="93"/>
      <c r="N481" s="93"/>
      <c r="O481" s="93"/>
      <c r="P481" s="93"/>
      <c r="Q481" s="93"/>
      <c r="R481" s="93"/>
      <c r="S481" s="93"/>
      <c r="T481" s="93"/>
      <c r="U481" s="93"/>
      <c r="V481" s="93"/>
      <c r="W481" s="93"/>
      <c r="X481" s="93"/>
      <c r="Y481" s="93"/>
      <c r="Z481" s="93"/>
      <c r="AA481" s="93"/>
      <c r="AB481" s="93"/>
      <c r="AC481" s="93"/>
      <c r="AD481" s="93"/>
      <c r="AE481" s="93"/>
      <c r="AF481" s="93"/>
      <c r="AG481" s="93"/>
      <c r="AH481" s="93"/>
      <c r="AI481" s="93"/>
      <c r="AJ481" s="93"/>
      <c r="AK481" s="93"/>
      <c r="AL481" s="93"/>
      <c r="AM481" s="93"/>
      <c r="AN481" s="93"/>
      <c r="AO481" s="93"/>
      <c r="AP481" s="93"/>
      <c r="AQ481" s="93"/>
      <c r="AR481" s="93"/>
      <c r="AS481" s="93"/>
      <c r="AT481" s="93"/>
      <c r="AU481" s="93"/>
      <c r="AV481" s="93"/>
      <c r="AW481" s="93"/>
      <c r="AX481" s="93"/>
      <c r="AY481" s="93"/>
      <c r="AZ481" s="93"/>
      <c r="BA481" s="93"/>
      <c r="BB481" s="93"/>
      <c r="BC481" s="93"/>
      <c r="BD481" s="93"/>
      <c r="BE481" s="93"/>
      <c r="BF481" s="93"/>
      <c r="BG481" s="93"/>
      <c r="BH481" s="93"/>
      <c r="BI481" s="93"/>
      <c r="BJ481" s="93"/>
      <c r="BK481" s="93"/>
      <c r="BL481" s="93"/>
      <c r="BM481" s="93"/>
      <c r="BN481" s="93"/>
      <c r="BO481" s="93"/>
      <c r="BP481" s="93"/>
      <c r="BQ481" s="93"/>
      <c r="BR481" s="93"/>
      <c r="BS481" s="93"/>
      <c r="BT481" s="93"/>
      <c r="BU481" s="93"/>
      <c r="BV481" s="93"/>
      <c r="BW481" s="93"/>
      <c r="BX481" s="93"/>
      <c r="BY481" s="93"/>
      <c r="BZ481" s="93"/>
      <c r="CA481" s="93"/>
      <c r="CB481" s="93"/>
      <c r="CC481" s="93"/>
      <c r="CD481" s="93"/>
      <c r="CE481" s="93"/>
      <c r="CF481" s="93"/>
      <c r="CG481" s="93"/>
      <c r="CH481" s="93"/>
      <c r="CI481" s="93"/>
      <c r="CJ481" s="93"/>
      <c r="CK481" s="93"/>
      <c r="CL481" s="93"/>
      <c r="CM481" s="93"/>
      <c r="CN481" s="93"/>
      <c r="CO481" s="93"/>
      <c r="CP481" s="93"/>
      <c r="CQ481" s="93"/>
      <c r="CR481" s="93"/>
      <c r="CS481" s="93"/>
      <c r="CT481" s="93"/>
      <c r="CU481" s="93"/>
      <c r="CV481" s="93"/>
      <c r="CW481" s="93"/>
      <c r="CX481" s="93"/>
      <c r="CY481" s="93"/>
      <c r="CZ481" s="93"/>
      <c r="DA481" s="93"/>
      <c r="DB481" s="93"/>
      <c r="DC481" s="93"/>
      <c r="DD481" s="93"/>
      <c r="DE481" s="93"/>
      <c r="DF481" s="93"/>
      <c r="DG481" s="93"/>
      <c r="DH481" s="93"/>
      <c r="DI481" s="93"/>
      <c r="DJ481" s="93"/>
      <c r="DK481" s="93"/>
      <c r="DL481" s="93"/>
      <c r="DM481" s="93"/>
      <c r="DN481" s="93"/>
      <c r="DO481" s="93"/>
      <c r="DP481" s="93"/>
      <c r="DQ481" s="93"/>
      <c r="DR481" s="93"/>
      <c r="DS481" s="93"/>
      <c r="DT481" s="93"/>
      <c r="DU481" s="93"/>
      <c r="DV481" s="93"/>
      <c r="DW481" s="93"/>
      <c r="DX481" s="93"/>
      <c r="DY481" s="93"/>
      <c r="DZ481" s="93"/>
      <c r="EA481" s="93"/>
      <c r="EB481" s="93"/>
      <c r="EC481" s="93"/>
      <c r="ED481" s="93"/>
      <c r="EE481" s="93"/>
      <c r="EF481" s="93"/>
      <c r="EG481" s="93"/>
      <c r="EH481" s="93"/>
      <c r="EI481" s="93"/>
      <c r="EJ481" s="93"/>
      <c r="EK481" s="93"/>
      <c r="EL481" s="93"/>
      <c r="EM481" s="93"/>
      <c r="EN481" s="93"/>
      <c r="EO481" s="93"/>
      <c r="EP481" s="93"/>
      <c r="EQ481" s="93"/>
      <c r="ER481" s="93"/>
      <c r="ES481" s="93"/>
      <c r="ET481" s="93"/>
      <c r="EU481" s="93"/>
      <c r="EV481" s="93"/>
      <c r="EW481" s="93"/>
      <c r="EX481" s="93"/>
      <c r="EY481" s="93"/>
      <c r="EZ481" s="93"/>
      <c r="FA481" s="93"/>
      <c r="FB481" s="93"/>
      <c r="FC481" s="93"/>
      <c r="FD481" s="93"/>
      <c r="FE481" s="93"/>
      <c r="FF481" s="93"/>
      <c r="FG481" s="93"/>
      <c r="FH481" s="93"/>
      <c r="FI481" s="93"/>
      <c r="FJ481" s="93"/>
      <c r="FK481" s="93"/>
      <c r="FL481" s="93"/>
      <c r="FM481" s="93"/>
      <c r="FN481" s="93"/>
      <c r="FO481" s="93"/>
      <c r="FP481" s="93"/>
      <c r="FQ481" s="93"/>
      <c r="FR481" s="93"/>
      <c r="FS481" s="93"/>
      <c r="FT481" s="93"/>
      <c r="FU481" s="93"/>
      <c r="FV481" s="93"/>
      <c r="FW481" s="93"/>
      <c r="FX481" s="93"/>
      <c r="FY481" s="93"/>
      <c r="FZ481" s="93"/>
      <c r="GA481" s="93"/>
      <c r="GB481" s="93"/>
      <c r="GC481" s="93"/>
      <c r="GD481" s="93"/>
      <c r="GE481" s="93"/>
      <c r="GF481" s="93"/>
      <c r="GG481" s="93"/>
      <c r="GH481" s="93"/>
      <c r="GI481" s="93"/>
      <c r="GJ481" s="93"/>
      <c r="GK481" s="93"/>
      <c r="GL481" s="93"/>
      <c r="GM481" s="93"/>
      <c r="GN481" s="93"/>
      <c r="GO481" s="93"/>
      <c r="GP481" s="93"/>
      <c r="GQ481" s="93"/>
      <c r="GR481" s="93"/>
      <c r="GS481" s="93"/>
      <c r="GT481" s="93"/>
      <c r="GU481" s="93"/>
      <c r="GV481" s="93"/>
      <c r="GW481" s="93"/>
      <c r="GX481" s="93"/>
      <c r="GY481" s="93"/>
      <c r="GZ481" s="93"/>
      <c r="HA481" s="93"/>
      <c r="HB481" s="93"/>
      <c r="HC481" s="93"/>
      <c r="HD481" s="93"/>
      <c r="HE481" s="93"/>
      <c r="HF481" s="93"/>
      <c r="HG481" s="93"/>
      <c r="HH481" s="93"/>
      <c r="HI481" s="93"/>
      <c r="HJ481" s="93"/>
      <c r="HK481" s="93"/>
      <c r="HL481" s="93"/>
      <c r="HM481" s="93"/>
      <c r="HN481" s="93"/>
      <c r="HO481" s="93"/>
      <c r="HP481" s="93"/>
      <c r="HQ481" s="93"/>
      <c r="HR481" s="93"/>
      <c r="HS481" s="93"/>
      <c r="HT481" s="93"/>
      <c r="HU481" s="93"/>
      <c r="HV481" s="93"/>
      <c r="HW481" s="93"/>
      <c r="HX481" s="93"/>
      <c r="HY481" s="93"/>
      <c r="HZ481" s="93"/>
      <c r="IA481" s="93"/>
      <c r="IB481" s="93"/>
      <c r="IC481" s="93"/>
      <c r="ID481" s="93"/>
      <c r="IE481" s="93"/>
      <c r="IF481" s="93"/>
      <c r="IG481" s="93"/>
    </row>
    <row r="482" spans="1:241" s="80" customFormat="1" ht="21" customHeight="1">
      <c r="A482" s="88" t="s">
        <v>2492</v>
      </c>
      <c r="B482" s="91" t="s">
        <v>2493</v>
      </c>
      <c r="C482" s="91" t="s">
        <v>1683</v>
      </c>
      <c r="D482" s="91" t="s">
        <v>1684</v>
      </c>
      <c r="E482" s="91" t="s">
        <v>188</v>
      </c>
      <c r="F482" s="91" t="s">
        <v>2462</v>
      </c>
      <c r="G482" s="91" t="s">
        <v>2463</v>
      </c>
      <c r="H482" s="91" t="s">
        <v>2464</v>
      </c>
      <c r="I482" s="92">
        <v>900</v>
      </c>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93"/>
      <c r="AY482" s="93"/>
      <c r="AZ482" s="93"/>
      <c r="BA482" s="93"/>
      <c r="BB482" s="93"/>
      <c r="BC482" s="93"/>
      <c r="BD482" s="93"/>
      <c r="BE482" s="93"/>
      <c r="BF482" s="93"/>
      <c r="BG482" s="93"/>
      <c r="BH482" s="93"/>
      <c r="BI482" s="93"/>
      <c r="BJ482" s="93"/>
      <c r="BK482" s="93"/>
      <c r="BL482" s="93"/>
      <c r="BM482" s="93"/>
      <c r="BN482" s="93"/>
      <c r="BO482" s="93"/>
      <c r="BP482" s="93"/>
      <c r="BQ482" s="93"/>
      <c r="BR482" s="93"/>
      <c r="BS482" s="93"/>
      <c r="BT482" s="93"/>
      <c r="BU482" s="93"/>
      <c r="BV482" s="93"/>
      <c r="BW482" s="93"/>
      <c r="BX482" s="93"/>
      <c r="BY482" s="93"/>
      <c r="BZ482" s="93"/>
      <c r="CA482" s="93"/>
      <c r="CB482" s="93"/>
      <c r="CC482" s="93"/>
      <c r="CD482" s="93"/>
      <c r="CE482" s="93"/>
      <c r="CF482" s="93"/>
      <c r="CG482" s="93"/>
      <c r="CH482" s="93"/>
      <c r="CI482" s="93"/>
      <c r="CJ482" s="93"/>
      <c r="CK482" s="93"/>
      <c r="CL482" s="93"/>
      <c r="CM482" s="93"/>
      <c r="CN482" s="93"/>
      <c r="CO482" s="93"/>
      <c r="CP482" s="93"/>
      <c r="CQ482" s="93"/>
      <c r="CR482" s="93"/>
      <c r="CS482" s="93"/>
      <c r="CT482" s="93"/>
      <c r="CU482" s="93"/>
      <c r="CV482" s="93"/>
      <c r="CW482" s="93"/>
      <c r="CX482" s="93"/>
      <c r="CY482" s="93"/>
      <c r="CZ482" s="93"/>
      <c r="DA482" s="93"/>
      <c r="DB482" s="93"/>
      <c r="DC482" s="93"/>
      <c r="DD482" s="93"/>
      <c r="DE482" s="93"/>
      <c r="DF482" s="93"/>
      <c r="DG482" s="93"/>
      <c r="DH482" s="93"/>
      <c r="DI482" s="93"/>
      <c r="DJ482" s="93"/>
      <c r="DK482" s="93"/>
      <c r="DL482" s="93"/>
      <c r="DM482" s="93"/>
      <c r="DN482" s="93"/>
      <c r="DO482" s="93"/>
      <c r="DP482" s="93"/>
      <c r="DQ482" s="93"/>
      <c r="DR482" s="93"/>
      <c r="DS482" s="93"/>
      <c r="DT482" s="93"/>
      <c r="DU482" s="93"/>
      <c r="DV482" s="93"/>
      <c r="DW482" s="93"/>
      <c r="DX482" s="93"/>
      <c r="DY482" s="93"/>
      <c r="DZ482" s="93"/>
      <c r="EA482" s="93"/>
      <c r="EB482" s="93"/>
      <c r="EC482" s="93"/>
      <c r="ED482" s="93"/>
      <c r="EE482" s="93"/>
      <c r="EF482" s="93"/>
      <c r="EG482" s="93"/>
      <c r="EH482" s="93"/>
      <c r="EI482" s="93"/>
      <c r="EJ482" s="93"/>
      <c r="EK482" s="93"/>
      <c r="EL482" s="93"/>
      <c r="EM482" s="93"/>
      <c r="EN482" s="93"/>
      <c r="EO482" s="93"/>
      <c r="EP482" s="93"/>
      <c r="EQ482" s="93"/>
      <c r="ER482" s="93"/>
      <c r="ES482" s="93"/>
      <c r="ET482" s="93"/>
      <c r="EU482" s="93"/>
      <c r="EV482" s="93"/>
      <c r="EW482" s="93"/>
      <c r="EX482" s="93"/>
      <c r="EY482" s="93"/>
      <c r="EZ482" s="93"/>
      <c r="FA482" s="93"/>
      <c r="FB482" s="93"/>
      <c r="FC482" s="93"/>
      <c r="FD482" s="93"/>
      <c r="FE482" s="93"/>
      <c r="FF482" s="93"/>
      <c r="FG482" s="93"/>
      <c r="FH482" s="93"/>
      <c r="FI482" s="93"/>
      <c r="FJ482" s="93"/>
      <c r="FK482" s="93"/>
      <c r="FL482" s="93"/>
      <c r="FM482" s="93"/>
      <c r="FN482" s="93"/>
      <c r="FO482" s="93"/>
      <c r="FP482" s="93"/>
      <c r="FQ482" s="93"/>
      <c r="FR482" s="93"/>
      <c r="FS482" s="93"/>
      <c r="FT482" s="93"/>
      <c r="FU482" s="93"/>
      <c r="FV482" s="93"/>
      <c r="FW482" s="93"/>
      <c r="FX482" s="93"/>
      <c r="FY482" s="93"/>
      <c r="FZ482" s="93"/>
      <c r="GA482" s="93"/>
      <c r="GB482" s="93"/>
      <c r="GC482" s="93"/>
      <c r="GD482" s="93"/>
      <c r="GE482" s="93"/>
      <c r="GF482" s="93"/>
      <c r="GG482" s="93"/>
      <c r="GH482" s="93"/>
      <c r="GI482" s="93"/>
      <c r="GJ482" s="93"/>
      <c r="GK482" s="93"/>
      <c r="GL482" s="93"/>
      <c r="GM482" s="93"/>
      <c r="GN482" s="93"/>
      <c r="GO482" s="93"/>
      <c r="GP482" s="93"/>
      <c r="GQ482" s="93"/>
      <c r="GR482" s="93"/>
      <c r="GS482" s="93"/>
      <c r="GT482" s="93"/>
      <c r="GU482" s="93"/>
      <c r="GV482" s="93"/>
      <c r="GW482" s="93"/>
      <c r="GX482" s="93"/>
      <c r="GY482" s="93"/>
      <c r="GZ482" s="93"/>
      <c r="HA482" s="93"/>
      <c r="HB482" s="93"/>
      <c r="HC482" s="93"/>
      <c r="HD482" s="93"/>
      <c r="HE482" s="93"/>
      <c r="HF482" s="93"/>
      <c r="HG482" s="93"/>
      <c r="HH482" s="93"/>
      <c r="HI482" s="93"/>
      <c r="HJ482" s="93"/>
      <c r="HK482" s="93"/>
      <c r="HL482" s="93"/>
      <c r="HM482" s="93"/>
      <c r="HN482" s="93"/>
      <c r="HO482" s="93"/>
      <c r="HP482" s="93"/>
      <c r="HQ482" s="93"/>
      <c r="HR482" s="93"/>
      <c r="HS482" s="93"/>
      <c r="HT482" s="93"/>
      <c r="HU482" s="93"/>
      <c r="HV482" s="93"/>
      <c r="HW482" s="93"/>
      <c r="HX482" s="93"/>
      <c r="HY482" s="93"/>
      <c r="HZ482" s="93"/>
      <c r="IA482" s="93"/>
      <c r="IB482" s="93"/>
      <c r="IC482" s="93"/>
      <c r="ID482" s="93"/>
      <c r="IE482" s="93"/>
      <c r="IF482" s="93"/>
      <c r="IG482" s="93"/>
    </row>
    <row r="483" spans="1:241" s="80" customFormat="1" ht="21" customHeight="1">
      <c r="A483" s="88" t="s">
        <v>2494</v>
      </c>
      <c r="B483" s="91" t="s">
        <v>2495</v>
      </c>
      <c r="C483" s="91" t="s">
        <v>1823</v>
      </c>
      <c r="D483" s="91" t="s">
        <v>1684</v>
      </c>
      <c r="E483" s="91" t="s">
        <v>55</v>
      </c>
      <c r="F483" s="91" t="s">
        <v>2462</v>
      </c>
      <c r="G483" s="91" t="s">
        <v>2463</v>
      </c>
      <c r="H483" s="91" t="s">
        <v>2464</v>
      </c>
      <c r="I483" s="92">
        <v>900</v>
      </c>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93"/>
      <c r="AN483" s="93"/>
      <c r="AO483" s="93"/>
      <c r="AP483" s="93"/>
      <c r="AQ483" s="93"/>
      <c r="AR483" s="93"/>
      <c r="AS483" s="93"/>
      <c r="AT483" s="93"/>
      <c r="AU483" s="93"/>
      <c r="AV483" s="93"/>
      <c r="AW483" s="93"/>
      <c r="AX483" s="93"/>
      <c r="AY483" s="93"/>
      <c r="AZ483" s="93"/>
      <c r="BA483" s="93"/>
      <c r="BB483" s="93"/>
      <c r="BC483" s="93"/>
      <c r="BD483" s="93"/>
      <c r="BE483" s="93"/>
      <c r="BF483" s="93"/>
      <c r="BG483" s="93"/>
      <c r="BH483" s="93"/>
      <c r="BI483" s="93"/>
      <c r="BJ483" s="93"/>
      <c r="BK483" s="93"/>
      <c r="BL483" s="93"/>
      <c r="BM483" s="93"/>
      <c r="BN483" s="93"/>
      <c r="BO483" s="93"/>
      <c r="BP483" s="93"/>
      <c r="BQ483" s="93"/>
      <c r="BR483" s="93"/>
      <c r="BS483" s="93"/>
      <c r="BT483" s="93"/>
      <c r="BU483" s="93"/>
      <c r="BV483" s="93"/>
      <c r="BW483" s="93"/>
      <c r="BX483" s="93"/>
      <c r="BY483" s="93"/>
      <c r="BZ483" s="93"/>
      <c r="CA483" s="93"/>
      <c r="CB483" s="93"/>
      <c r="CC483" s="93"/>
      <c r="CD483" s="93"/>
      <c r="CE483" s="93"/>
      <c r="CF483" s="93"/>
      <c r="CG483" s="93"/>
      <c r="CH483" s="93"/>
      <c r="CI483" s="93"/>
      <c r="CJ483" s="93"/>
      <c r="CK483" s="93"/>
      <c r="CL483" s="93"/>
      <c r="CM483" s="93"/>
      <c r="CN483" s="93"/>
      <c r="CO483" s="93"/>
      <c r="CP483" s="93"/>
      <c r="CQ483" s="93"/>
      <c r="CR483" s="93"/>
      <c r="CS483" s="93"/>
      <c r="CT483" s="93"/>
      <c r="CU483" s="93"/>
      <c r="CV483" s="93"/>
      <c r="CW483" s="93"/>
      <c r="CX483" s="93"/>
      <c r="CY483" s="93"/>
      <c r="CZ483" s="93"/>
      <c r="DA483" s="93"/>
      <c r="DB483" s="93"/>
      <c r="DC483" s="93"/>
      <c r="DD483" s="93"/>
      <c r="DE483" s="93"/>
      <c r="DF483" s="93"/>
      <c r="DG483" s="93"/>
      <c r="DH483" s="93"/>
      <c r="DI483" s="93"/>
      <c r="DJ483" s="93"/>
      <c r="DK483" s="93"/>
      <c r="DL483" s="93"/>
      <c r="DM483" s="93"/>
      <c r="DN483" s="93"/>
      <c r="DO483" s="93"/>
      <c r="DP483" s="93"/>
      <c r="DQ483" s="93"/>
      <c r="DR483" s="93"/>
      <c r="DS483" s="93"/>
      <c r="DT483" s="93"/>
      <c r="DU483" s="93"/>
      <c r="DV483" s="93"/>
      <c r="DW483" s="93"/>
      <c r="DX483" s="93"/>
      <c r="DY483" s="93"/>
      <c r="DZ483" s="93"/>
      <c r="EA483" s="93"/>
      <c r="EB483" s="93"/>
      <c r="EC483" s="93"/>
      <c r="ED483" s="93"/>
      <c r="EE483" s="93"/>
      <c r="EF483" s="93"/>
      <c r="EG483" s="93"/>
      <c r="EH483" s="93"/>
      <c r="EI483" s="93"/>
      <c r="EJ483" s="93"/>
      <c r="EK483" s="93"/>
      <c r="EL483" s="93"/>
      <c r="EM483" s="93"/>
      <c r="EN483" s="93"/>
      <c r="EO483" s="93"/>
      <c r="EP483" s="93"/>
      <c r="EQ483" s="93"/>
      <c r="ER483" s="93"/>
      <c r="ES483" s="93"/>
      <c r="ET483" s="93"/>
      <c r="EU483" s="93"/>
      <c r="EV483" s="93"/>
      <c r="EW483" s="93"/>
      <c r="EX483" s="93"/>
      <c r="EY483" s="93"/>
      <c r="EZ483" s="93"/>
      <c r="FA483" s="93"/>
      <c r="FB483" s="93"/>
      <c r="FC483" s="93"/>
      <c r="FD483" s="93"/>
      <c r="FE483" s="93"/>
      <c r="FF483" s="93"/>
      <c r="FG483" s="93"/>
      <c r="FH483" s="93"/>
      <c r="FI483" s="93"/>
      <c r="FJ483" s="93"/>
      <c r="FK483" s="93"/>
      <c r="FL483" s="93"/>
      <c r="FM483" s="93"/>
      <c r="FN483" s="93"/>
      <c r="FO483" s="93"/>
      <c r="FP483" s="93"/>
      <c r="FQ483" s="93"/>
      <c r="FR483" s="93"/>
      <c r="FS483" s="93"/>
      <c r="FT483" s="93"/>
      <c r="FU483" s="93"/>
      <c r="FV483" s="93"/>
      <c r="FW483" s="93"/>
      <c r="FX483" s="93"/>
      <c r="FY483" s="93"/>
      <c r="FZ483" s="93"/>
      <c r="GA483" s="93"/>
      <c r="GB483" s="93"/>
      <c r="GC483" s="93"/>
      <c r="GD483" s="93"/>
      <c r="GE483" s="93"/>
      <c r="GF483" s="93"/>
      <c r="GG483" s="93"/>
      <c r="GH483" s="93"/>
      <c r="GI483" s="93"/>
      <c r="GJ483" s="93"/>
      <c r="GK483" s="93"/>
      <c r="GL483" s="93"/>
      <c r="GM483" s="93"/>
      <c r="GN483" s="93"/>
      <c r="GO483" s="93"/>
      <c r="GP483" s="93"/>
      <c r="GQ483" s="93"/>
      <c r="GR483" s="93"/>
      <c r="GS483" s="93"/>
      <c r="GT483" s="93"/>
      <c r="GU483" s="93"/>
      <c r="GV483" s="93"/>
      <c r="GW483" s="93"/>
      <c r="GX483" s="93"/>
      <c r="GY483" s="93"/>
      <c r="GZ483" s="93"/>
      <c r="HA483" s="93"/>
      <c r="HB483" s="93"/>
      <c r="HC483" s="93"/>
      <c r="HD483" s="93"/>
      <c r="HE483" s="93"/>
      <c r="HF483" s="93"/>
      <c r="HG483" s="93"/>
      <c r="HH483" s="93"/>
      <c r="HI483" s="93"/>
      <c r="HJ483" s="93"/>
      <c r="HK483" s="93"/>
      <c r="HL483" s="93"/>
      <c r="HM483" s="93"/>
      <c r="HN483" s="93"/>
      <c r="HO483" s="93"/>
      <c r="HP483" s="93"/>
      <c r="HQ483" s="93"/>
      <c r="HR483" s="93"/>
      <c r="HS483" s="93"/>
      <c r="HT483" s="93"/>
      <c r="HU483" s="93"/>
      <c r="HV483" s="93"/>
      <c r="HW483" s="93"/>
      <c r="HX483" s="93"/>
      <c r="HY483" s="93"/>
      <c r="HZ483" s="93"/>
      <c r="IA483" s="93"/>
      <c r="IB483" s="93"/>
      <c r="IC483" s="93"/>
      <c r="ID483" s="93"/>
      <c r="IE483" s="93"/>
      <c r="IF483" s="93"/>
      <c r="IG483" s="93"/>
    </row>
    <row r="484" spans="1:241" s="80" customFormat="1" ht="21" customHeight="1">
      <c r="A484" s="88" t="s">
        <v>2496</v>
      </c>
      <c r="B484" s="91" t="s">
        <v>2497</v>
      </c>
      <c r="C484" s="91" t="s">
        <v>1902</v>
      </c>
      <c r="D484" s="91" t="s">
        <v>1684</v>
      </c>
      <c r="E484" s="91" t="s">
        <v>99</v>
      </c>
      <c r="F484" s="91" t="s">
        <v>2462</v>
      </c>
      <c r="G484" s="91" t="s">
        <v>2463</v>
      </c>
      <c r="H484" s="91" t="s">
        <v>2464</v>
      </c>
      <c r="I484" s="92">
        <v>900</v>
      </c>
      <c r="J484" s="93"/>
      <c r="K484" s="93"/>
      <c r="L484" s="93"/>
      <c r="M484" s="93"/>
      <c r="N484" s="93"/>
      <c r="O484" s="93"/>
      <c r="P484" s="93"/>
      <c r="Q484" s="93"/>
      <c r="R484" s="93"/>
      <c r="S484" s="93"/>
      <c r="T484" s="93"/>
      <c r="U484" s="93"/>
      <c r="V484" s="93"/>
      <c r="W484" s="93"/>
      <c r="X484" s="93"/>
      <c r="Y484" s="93"/>
      <c r="Z484" s="93"/>
      <c r="AA484" s="93"/>
      <c r="AB484" s="93"/>
      <c r="AC484" s="93"/>
      <c r="AD484" s="93"/>
      <c r="AE484" s="93"/>
      <c r="AF484" s="93"/>
      <c r="AG484" s="93"/>
      <c r="AH484" s="93"/>
      <c r="AI484" s="93"/>
      <c r="AJ484" s="93"/>
      <c r="AK484" s="93"/>
      <c r="AL484" s="93"/>
      <c r="AM484" s="93"/>
      <c r="AN484" s="93"/>
      <c r="AO484" s="93"/>
      <c r="AP484" s="93"/>
      <c r="AQ484" s="93"/>
      <c r="AR484" s="93"/>
      <c r="AS484" s="93"/>
      <c r="AT484" s="93"/>
      <c r="AU484" s="93"/>
      <c r="AV484" s="93"/>
      <c r="AW484" s="93"/>
      <c r="AX484" s="93"/>
      <c r="AY484" s="93"/>
      <c r="AZ484" s="93"/>
      <c r="BA484" s="93"/>
      <c r="BB484" s="93"/>
      <c r="BC484" s="93"/>
      <c r="BD484" s="93"/>
      <c r="BE484" s="93"/>
      <c r="BF484" s="93"/>
      <c r="BG484" s="93"/>
      <c r="BH484" s="93"/>
      <c r="BI484" s="93"/>
      <c r="BJ484" s="93"/>
      <c r="BK484" s="93"/>
      <c r="BL484" s="93"/>
      <c r="BM484" s="93"/>
      <c r="BN484" s="93"/>
      <c r="BO484" s="93"/>
      <c r="BP484" s="93"/>
      <c r="BQ484" s="93"/>
      <c r="BR484" s="93"/>
      <c r="BS484" s="93"/>
      <c r="BT484" s="93"/>
      <c r="BU484" s="93"/>
      <c r="BV484" s="93"/>
      <c r="BW484" s="93"/>
      <c r="BX484" s="93"/>
      <c r="BY484" s="93"/>
      <c r="BZ484" s="93"/>
      <c r="CA484" s="93"/>
      <c r="CB484" s="93"/>
      <c r="CC484" s="93"/>
      <c r="CD484" s="93"/>
      <c r="CE484" s="93"/>
      <c r="CF484" s="93"/>
      <c r="CG484" s="93"/>
      <c r="CH484" s="93"/>
      <c r="CI484" s="93"/>
      <c r="CJ484" s="93"/>
      <c r="CK484" s="93"/>
      <c r="CL484" s="93"/>
      <c r="CM484" s="93"/>
      <c r="CN484" s="93"/>
      <c r="CO484" s="93"/>
      <c r="CP484" s="93"/>
      <c r="CQ484" s="93"/>
      <c r="CR484" s="93"/>
      <c r="CS484" s="93"/>
      <c r="CT484" s="93"/>
      <c r="CU484" s="93"/>
      <c r="CV484" s="93"/>
      <c r="CW484" s="93"/>
      <c r="CX484" s="93"/>
      <c r="CY484" s="93"/>
      <c r="CZ484" s="93"/>
      <c r="DA484" s="93"/>
      <c r="DB484" s="93"/>
      <c r="DC484" s="93"/>
      <c r="DD484" s="93"/>
      <c r="DE484" s="93"/>
      <c r="DF484" s="93"/>
      <c r="DG484" s="93"/>
      <c r="DH484" s="93"/>
      <c r="DI484" s="93"/>
      <c r="DJ484" s="93"/>
      <c r="DK484" s="93"/>
      <c r="DL484" s="93"/>
      <c r="DM484" s="93"/>
      <c r="DN484" s="93"/>
      <c r="DO484" s="93"/>
      <c r="DP484" s="93"/>
      <c r="DQ484" s="93"/>
      <c r="DR484" s="93"/>
      <c r="DS484" s="93"/>
      <c r="DT484" s="93"/>
      <c r="DU484" s="93"/>
      <c r="DV484" s="93"/>
      <c r="DW484" s="93"/>
      <c r="DX484" s="93"/>
      <c r="DY484" s="93"/>
      <c r="DZ484" s="93"/>
      <c r="EA484" s="93"/>
      <c r="EB484" s="93"/>
      <c r="EC484" s="93"/>
      <c r="ED484" s="93"/>
      <c r="EE484" s="93"/>
      <c r="EF484" s="93"/>
      <c r="EG484" s="93"/>
      <c r="EH484" s="93"/>
      <c r="EI484" s="93"/>
      <c r="EJ484" s="93"/>
      <c r="EK484" s="93"/>
      <c r="EL484" s="93"/>
      <c r="EM484" s="93"/>
      <c r="EN484" s="93"/>
      <c r="EO484" s="93"/>
      <c r="EP484" s="93"/>
      <c r="EQ484" s="93"/>
      <c r="ER484" s="93"/>
      <c r="ES484" s="93"/>
      <c r="ET484" s="93"/>
      <c r="EU484" s="93"/>
      <c r="EV484" s="93"/>
      <c r="EW484" s="93"/>
      <c r="EX484" s="93"/>
      <c r="EY484" s="93"/>
      <c r="EZ484" s="93"/>
      <c r="FA484" s="93"/>
      <c r="FB484" s="93"/>
      <c r="FC484" s="93"/>
      <c r="FD484" s="93"/>
      <c r="FE484" s="93"/>
      <c r="FF484" s="93"/>
      <c r="FG484" s="93"/>
      <c r="FH484" s="93"/>
      <c r="FI484" s="93"/>
      <c r="FJ484" s="93"/>
      <c r="FK484" s="93"/>
      <c r="FL484" s="93"/>
      <c r="FM484" s="93"/>
      <c r="FN484" s="93"/>
      <c r="FO484" s="93"/>
      <c r="FP484" s="93"/>
      <c r="FQ484" s="93"/>
      <c r="FR484" s="93"/>
      <c r="FS484" s="93"/>
      <c r="FT484" s="93"/>
      <c r="FU484" s="93"/>
      <c r="FV484" s="93"/>
      <c r="FW484" s="93"/>
      <c r="FX484" s="93"/>
      <c r="FY484" s="93"/>
      <c r="FZ484" s="93"/>
      <c r="GA484" s="93"/>
      <c r="GB484" s="93"/>
      <c r="GC484" s="93"/>
      <c r="GD484" s="93"/>
      <c r="GE484" s="93"/>
      <c r="GF484" s="93"/>
      <c r="GG484" s="93"/>
      <c r="GH484" s="93"/>
      <c r="GI484" s="93"/>
      <c r="GJ484" s="93"/>
      <c r="GK484" s="93"/>
      <c r="GL484" s="93"/>
      <c r="GM484" s="93"/>
      <c r="GN484" s="93"/>
      <c r="GO484" s="93"/>
      <c r="GP484" s="93"/>
      <c r="GQ484" s="93"/>
      <c r="GR484" s="93"/>
      <c r="GS484" s="93"/>
      <c r="GT484" s="93"/>
      <c r="GU484" s="93"/>
      <c r="GV484" s="93"/>
      <c r="GW484" s="93"/>
      <c r="GX484" s="93"/>
      <c r="GY484" s="93"/>
      <c r="GZ484" s="93"/>
      <c r="HA484" s="93"/>
      <c r="HB484" s="93"/>
      <c r="HC484" s="93"/>
      <c r="HD484" s="93"/>
      <c r="HE484" s="93"/>
      <c r="HF484" s="93"/>
      <c r="HG484" s="93"/>
      <c r="HH484" s="93"/>
      <c r="HI484" s="93"/>
      <c r="HJ484" s="93"/>
      <c r="HK484" s="93"/>
      <c r="HL484" s="93"/>
      <c r="HM484" s="93"/>
      <c r="HN484" s="93"/>
      <c r="HO484" s="93"/>
      <c r="HP484" s="93"/>
      <c r="HQ484" s="93"/>
      <c r="HR484" s="93"/>
      <c r="HS484" s="93"/>
      <c r="HT484" s="93"/>
      <c r="HU484" s="93"/>
      <c r="HV484" s="93"/>
      <c r="HW484" s="93"/>
      <c r="HX484" s="93"/>
      <c r="HY484" s="93"/>
      <c r="HZ484" s="93"/>
      <c r="IA484" s="93"/>
      <c r="IB484" s="93"/>
      <c r="IC484" s="93"/>
      <c r="ID484" s="93"/>
      <c r="IE484" s="93"/>
      <c r="IF484" s="93"/>
      <c r="IG484" s="93"/>
    </row>
    <row r="485" spans="1:9" s="80" customFormat="1" ht="21" customHeight="1">
      <c r="A485" s="88" t="s">
        <v>2498</v>
      </c>
      <c r="B485" s="91" t="s">
        <v>2499</v>
      </c>
      <c r="C485" s="91" t="s">
        <v>2500</v>
      </c>
      <c r="D485" s="91" t="s">
        <v>1684</v>
      </c>
      <c r="E485" s="91" t="s">
        <v>55</v>
      </c>
      <c r="F485" s="91" t="s">
        <v>2462</v>
      </c>
      <c r="G485" s="91" t="s">
        <v>2463</v>
      </c>
      <c r="H485" s="91" t="s">
        <v>2464</v>
      </c>
      <c r="I485" s="92">
        <v>900</v>
      </c>
    </row>
    <row r="486" spans="1:9" s="80" customFormat="1" ht="21" customHeight="1">
      <c r="A486" s="88" t="s">
        <v>2501</v>
      </c>
      <c r="B486" s="91" t="s">
        <v>2502</v>
      </c>
      <c r="C486" s="91" t="s">
        <v>1712</v>
      </c>
      <c r="D486" s="91" t="s">
        <v>1684</v>
      </c>
      <c r="E486" s="91" t="s">
        <v>188</v>
      </c>
      <c r="F486" s="91" t="s">
        <v>2462</v>
      </c>
      <c r="G486" s="91" t="s">
        <v>2463</v>
      </c>
      <c r="H486" s="91" t="s">
        <v>2464</v>
      </c>
      <c r="I486" s="92">
        <v>900</v>
      </c>
    </row>
    <row r="487" spans="1:9" s="80" customFormat="1" ht="21" customHeight="1">
      <c r="A487" s="88" t="s">
        <v>2503</v>
      </c>
      <c r="B487" s="91" t="s">
        <v>2504</v>
      </c>
      <c r="C487" s="91" t="s">
        <v>1693</v>
      </c>
      <c r="D487" s="91" t="s">
        <v>1684</v>
      </c>
      <c r="E487" s="91" t="s">
        <v>55</v>
      </c>
      <c r="F487" s="91" t="s">
        <v>2462</v>
      </c>
      <c r="G487" s="91" t="s">
        <v>2463</v>
      </c>
      <c r="H487" s="91" t="s">
        <v>2464</v>
      </c>
      <c r="I487" s="92">
        <v>900</v>
      </c>
    </row>
    <row r="488" spans="1:9" s="80" customFormat="1" ht="21" customHeight="1">
      <c r="A488" s="88" t="s">
        <v>2505</v>
      </c>
      <c r="B488" s="91" t="s">
        <v>2506</v>
      </c>
      <c r="C488" s="91" t="s">
        <v>1752</v>
      </c>
      <c r="D488" s="91" t="s">
        <v>1684</v>
      </c>
      <c r="E488" s="91" t="s">
        <v>55</v>
      </c>
      <c r="F488" s="91" t="s">
        <v>2462</v>
      </c>
      <c r="G488" s="91" t="s">
        <v>2463</v>
      </c>
      <c r="H488" s="91" t="s">
        <v>2464</v>
      </c>
      <c r="I488" s="92">
        <v>900</v>
      </c>
    </row>
    <row r="489" spans="1:9" s="80" customFormat="1" ht="21" customHeight="1">
      <c r="A489" s="88" t="s">
        <v>2507</v>
      </c>
      <c r="B489" s="91" t="s">
        <v>2508</v>
      </c>
      <c r="C489" s="91" t="s">
        <v>1776</v>
      </c>
      <c r="D489" s="91" t="s">
        <v>1684</v>
      </c>
      <c r="E489" s="91" t="s">
        <v>55</v>
      </c>
      <c r="F489" s="91" t="s">
        <v>2462</v>
      </c>
      <c r="G489" s="91" t="s">
        <v>2463</v>
      </c>
      <c r="H489" s="91" t="s">
        <v>2464</v>
      </c>
      <c r="I489" s="92">
        <v>900</v>
      </c>
    </row>
    <row r="490" spans="1:9" s="80" customFormat="1" ht="21" customHeight="1">
      <c r="A490" s="88" t="s">
        <v>2509</v>
      </c>
      <c r="B490" s="91" t="s">
        <v>2510</v>
      </c>
      <c r="C490" s="91" t="s">
        <v>1731</v>
      </c>
      <c r="D490" s="91" t="s">
        <v>1684</v>
      </c>
      <c r="E490" s="91" t="s">
        <v>55</v>
      </c>
      <c r="F490" s="91" t="s">
        <v>2462</v>
      </c>
      <c r="G490" s="91" t="s">
        <v>2463</v>
      </c>
      <c r="H490" s="91" t="s">
        <v>2464</v>
      </c>
      <c r="I490" s="92">
        <v>900</v>
      </c>
    </row>
    <row r="491" spans="1:9" s="80" customFormat="1" ht="21" customHeight="1">
      <c r="A491" s="88" t="s">
        <v>2511</v>
      </c>
      <c r="B491" s="91" t="s">
        <v>2512</v>
      </c>
      <c r="C491" s="91" t="s">
        <v>1693</v>
      </c>
      <c r="D491" s="91" t="s">
        <v>1684</v>
      </c>
      <c r="E491" s="91" t="s">
        <v>106</v>
      </c>
      <c r="F491" s="91" t="s">
        <v>2462</v>
      </c>
      <c r="G491" s="91" t="s">
        <v>2463</v>
      </c>
      <c r="H491" s="91" t="s">
        <v>2464</v>
      </c>
      <c r="I491" s="92">
        <v>900</v>
      </c>
    </row>
    <row r="492" spans="1:9" s="80" customFormat="1" ht="21" customHeight="1">
      <c r="A492" s="88" t="s">
        <v>2513</v>
      </c>
      <c r="B492" s="91" t="s">
        <v>2514</v>
      </c>
      <c r="C492" s="91" t="s">
        <v>1714</v>
      </c>
      <c r="D492" s="91" t="s">
        <v>1684</v>
      </c>
      <c r="E492" s="91" t="s">
        <v>55</v>
      </c>
      <c r="F492" s="91" t="s">
        <v>2462</v>
      </c>
      <c r="G492" s="91" t="s">
        <v>2463</v>
      </c>
      <c r="H492" s="91" t="s">
        <v>2464</v>
      </c>
      <c r="I492" s="92">
        <v>900</v>
      </c>
    </row>
    <row r="493" spans="1:9" s="80" customFormat="1" ht="21" customHeight="1">
      <c r="A493" s="88" t="s">
        <v>2515</v>
      </c>
      <c r="B493" s="91" t="s">
        <v>2516</v>
      </c>
      <c r="C493" s="91" t="s">
        <v>1697</v>
      </c>
      <c r="D493" s="91" t="s">
        <v>1684</v>
      </c>
      <c r="E493" s="91" t="s">
        <v>99</v>
      </c>
      <c r="F493" s="91" t="s">
        <v>2462</v>
      </c>
      <c r="G493" s="91" t="s">
        <v>2463</v>
      </c>
      <c r="H493" s="91" t="s">
        <v>2464</v>
      </c>
      <c r="I493" s="92">
        <v>900</v>
      </c>
    </row>
    <row r="494" spans="1:9" s="80" customFormat="1" ht="21" customHeight="1">
      <c r="A494" s="88" t="s">
        <v>2517</v>
      </c>
      <c r="B494" s="91" t="s">
        <v>2518</v>
      </c>
      <c r="C494" s="91" t="s">
        <v>1699</v>
      </c>
      <c r="D494" s="91" t="s">
        <v>1684</v>
      </c>
      <c r="E494" s="91" t="s">
        <v>99</v>
      </c>
      <c r="F494" s="91" t="s">
        <v>2462</v>
      </c>
      <c r="G494" s="91" t="s">
        <v>2463</v>
      </c>
      <c r="H494" s="91" t="s">
        <v>2464</v>
      </c>
      <c r="I494" s="92">
        <v>900</v>
      </c>
    </row>
    <row r="495" spans="1:9" s="80" customFormat="1" ht="21" customHeight="1">
      <c r="A495" s="88" t="s">
        <v>2519</v>
      </c>
      <c r="B495" s="91" t="s">
        <v>2520</v>
      </c>
      <c r="C495" s="91" t="s">
        <v>1701</v>
      </c>
      <c r="D495" s="91" t="s">
        <v>1684</v>
      </c>
      <c r="E495" s="91" t="s">
        <v>99</v>
      </c>
      <c r="F495" s="91" t="s">
        <v>2462</v>
      </c>
      <c r="G495" s="91" t="s">
        <v>2463</v>
      </c>
      <c r="H495" s="91" t="s">
        <v>2464</v>
      </c>
      <c r="I495" s="92">
        <v>900</v>
      </c>
    </row>
    <row r="496" spans="1:9" s="80" customFormat="1" ht="21" customHeight="1">
      <c r="A496" s="88" t="s">
        <v>2521</v>
      </c>
      <c r="B496" s="91" t="s">
        <v>2522</v>
      </c>
      <c r="C496" s="91" t="s">
        <v>2523</v>
      </c>
      <c r="D496" s="91" t="s">
        <v>1684</v>
      </c>
      <c r="E496" s="91" t="s">
        <v>99</v>
      </c>
      <c r="F496" s="91" t="s">
        <v>2462</v>
      </c>
      <c r="G496" s="91" t="s">
        <v>2463</v>
      </c>
      <c r="H496" s="91" t="s">
        <v>2464</v>
      </c>
      <c r="I496" s="92">
        <v>900</v>
      </c>
    </row>
    <row r="497" spans="1:9" s="80" customFormat="1" ht="21" customHeight="1">
      <c r="A497" s="88" t="s">
        <v>2524</v>
      </c>
      <c r="B497" s="91" t="s">
        <v>2525</v>
      </c>
      <c r="C497" s="91" t="s">
        <v>1770</v>
      </c>
      <c r="D497" s="91" t="s">
        <v>1684</v>
      </c>
      <c r="E497" s="91" t="s">
        <v>55</v>
      </c>
      <c r="F497" s="91" t="s">
        <v>2462</v>
      </c>
      <c r="G497" s="91" t="s">
        <v>2463</v>
      </c>
      <c r="H497" s="91" t="s">
        <v>2464</v>
      </c>
      <c r="I497" s="92">
        <v>900</v>
      </c>
    </row>
    <row r="498" spans="1:9" s="80" customFormat="1" ht="21" customHeight="1">
      <c r="A498" s="88" t="s">
        <v>2526</v>
      </c>
      <c r="B498" s="91" t="s">
        <v>2527</v>
      </c>
      <c r="C498" s="91" t="s">
        <v>1683</v>
      </c>
      <c r="D498" s="91" t="s">
        <v>1684</v>
      </c>
      <c r="E498" s="91" t="s">
        <v>55</v>
      </c>
      <c r="F498" s="91" t="s">
        <v>2462</v>
      </c>
      <c r="G498" s="91" t="s">
        <v>2463</v>
      </c>
      <c r="H498" s="91" t="s">
        <v>2464</v>
      </c>
      <c r="I498" s="92">
        <v>900</v>
      </c>
    </row>
    <row r="499" spans="1:9" s="80" customFormat="1" ht="21" customHeight="1">
      <c r="A499" s="88" t="s">
        <v>2528</v>
      </c>
      <c r="B499" s="88" t="s">
        <v>2529</v>
      </c>
      <c r="C499" s="91" t="s">
        <v>2530</v>
      </c>
      <c r="D499" s="91" t="s">
        <v>1684</v>
      </c>
      <c r="E499" s="91" t="s">
        <v>188</v>
      </c>
      <c r="F499" s="91" t="s">
        <v>2462</v>
      </c>
      <c r="G499" s="91" t="s">
        <v>2463</v>
      </c>
      <c r="H499" s="91" t="s">
        <v>2464</v>
      </c>
      <c r="I499" s="92">
        <v>900</v>
      </c>
    </row>
    <row r="500" spans="1:9" s="80" customFormat="1" ht="21" customHeight="1">
      <c r="A500" s="88" t="s">
        <v>2531</v>
      </c>
      <c r="B500" s="88" t="s">
        <v>2532</v>
      </c>
      <c r="C500" s="91" t="s">
        <v>2533</v>
      </c>
      <c r="D500" s="91" t="s">
        <v>1684</v>
      </c>
      <c r="E500" s="91" t="s">
        <v>188</v>
      </c>
      <c r="F500" s="91" t="s">
        <v>2462</v>
      </c>
      <c r="G500" s="91" t="s">
        <v>2463</v>
      </c>
      <c r="H500" s="91" t="s">
        <v>2464</v>
      </c>
      <c r="I500" s="92">
        <v>900</v>
      </c>
    </row>
    <row r="501" spans="1:9" s="80" customFormat="1" ht="21" customHeight="1">
      <c r="A501" s="88" t="s">
        <v>2534</v>
      </c>
      <c r="B501" s="88" t="s">
        <v>2535</v>
      </c>
      <c r="C501" s="91" t="s">
        <v>1722</v>
      </c>
      <c r="D501" s="91" t="s">
        <v>1684</v>
      </c>
      <c r="E501" s="91" t="s">
        <v>188</v>
      </c>
      <c r="F501" s="91" t="s">
        <v>2462</v>
      </c>
      <c r="G501" s="91" t="s">
        <v>2463</v>
      </c>
      <c r="H501" s="91" t="s">
        <v>2464</v>
      </c>
      <c r="I501" s="92">
        <v>900</v>
      </c>
    </row>
    <row r="502" spans="1:9" s="80" customFormat="1" ht="21" customHeight="1">
      <c r="A502" s="88" t="s">
        <v>2536</v>
      </c>
      <c r="B502" s="88" t="s">
        <v>2537</v>
      </c>
      <c r="C502" s="91" t="s">
        <v>1683</v>
      </c>
      <c r="D502" s="91" t="s">
        <v>1684</v>
      </c>
      <c r="E502" s="91" t="s">
        <v>99</v>
      </c>
      <c r="F502" s="91" t="s">
        <v>2462</v>
      </c>
      <c r="G502" s="91" t="s">
        <v>2463</v>
      </c>
      <c r="H502" s="91" t="s">
        <v>2464</v>
      </c>
      <c r="I502" s="92">
        <v>900</v>
      </c>
    </row>
    <row r="503" spans="1:9" s="80" customFormat="1" ht="21" customHeight="1">
      <c r="A503" s="88" t="s">
        <v>2538</v>
      </c>
      <c r="B503" s="88" t="s">
        <v>2539</v>
      </c>
      <c r="C503" s="91" t="s">
        <v>1683</v>
      </c>
      <c r="D503" s="91" t="s">
        <v>1684</v>
      </c>
      <c r="E503" s="91" t="s">
        <v>188</v>
      </c>
      <c r="F503" s="91" t="s">
        <v>2462</v>
      </c>
      <c r="G503" s="91" t="s">
        <v>2463</v>
      </c>
      <c r="H503" s="91" t="s">
        <v>2464</v>
      </c>
      <c r="I503" s="92">
        <v>900</v>
      </c>
    </row>
    <row r="504" spans="1:9" s="80" customFormat="1" ht="21" customHeight="1">
      <c r="A504" s="88" t="s">
        <v>2540</v>
      </c>
      <c r="B504" s="88" t="s">
        <v>2541</v>
      </c>
      <c r="C504" s="91" t="s">
        <v>1718</v>
      </c>
      <c r="D504" s="91" t="s">
        <v>1684</v>
      </c>
      <c r="E504" s="91" t="s">
        <v>188</v>
      </c>
      <c r="F504" s="91" t="s">
        <v>2462</v>
      </c>
      <c r="G504" s="91" t="s">
        <v>2463</v>
      </c>
      <c r="H504" s="91" t="s">
        <v>2464</v>
      </c>
      <c r="I504" s="92">
        <v>900</v>
      </c>
    </row>
    <row r="505" spans="1:9" s="80" customFormat="1" ht="21" customHeight="1">
      <c r="A505" s="88" t="s">
        <v>2542</v>
      </c>
      <c r="B505" s="88" t="s">
        <v>2543</v>
      </c>
      <c r="C505" s="91" t="s">
        <v>2544</v>
      </c>
      <c r="D505" s="91" t="s">
        <v>1684</v>
      </c>
      <c r="E505" s="91" t="s">
        <v>99</v>
      </c>
      <c r="F505" s="91" t="s">
        <v>2462</v>
      </c>
      <c r="G505" s="91" t="s">
        <v>2463</v>
      </c>
      <c r="H505" s="91" t="s">
        <v>2464</v>
      </c>
      <c r="I505" s="92">
        <v>900</v>
      </c>
    </row>
    <row r="506" spans="1:241" s="80" customFormat="1" ht="21" customHeight="1">
      <c r="A506" s="88" t="s">
        <v>2545</v>
      </c>
      <c r="B506" s="91" t="s">
        <v>2546</v>
      </c>
      <c r="C506" s="91" t="s">
        <v>1776</v>
      </c>
      <c r="D506" s="91" t="s">
        <v>1684</v>
      </c>
      <c r="E506" s="91" t="s">
        <v>86</v>
      </c>
      <c r="F506" s="91" t="s">
        <v>2547</v>
      </c>
      <c r="G506" s="91" t="s">
        <v>2548</v>
      </c>
      <c r="H506" s="91" t="s">
        <v>2549</v>
      </c>
      <c r="I506" s="92">
        <v>900</v>
      </c>
      <c r="J506" s="93"/>
      <c r="K506" s="93"/>
      <c r="L506" s="93"/>
      <c r="M506" s="93"/>
      <c r="N506" s="93"/>
      <c r="O506" s="93"/>
      <c r="P506" s="93"/>
      <c r="Q506" s="93"/>
      <c r="R506" s="93"/>
      <c r="S506" s="93"/>
      <c r="T506" s="93"/>
      <c r="U506" s="93"/>
      <c r="V506" s="93"/>
      <c r="W506" s="93"/>
      <c r="X506" s="93"/>
      <c r="Y506" s="93"/>
      <c r="Z506" s="93"/>
      <c r="AA506" s="93"/>
      <c r="AB506" s="93"/>
      <c r="AC506" s="93"/>
      <c r="AD506" s="93"/>
      <c r="AE506" s="93"/>
      <c r="AF506" s="93"/>
      <c r="AG506" s="93"/>
      <c r="AH506" s="93"/>
      <c r="AI506" s="93"/>
      <c r="AJ506" s="93"/>
      <c r="AK506" s="93"/>
      <c r="AL506" s="93"/>
      <c r="AM506" s="93"/>
      <c r="AN506" s="93"/>
      <c r="AO506" s="93"/>
      <c r="AP506" s="93"/>
      <c r="AQ506" s="93"/>
      <c r="AR506" s="93"/>
      <c r="AS506" s="93"/>
      <c r="AT506" s="93"/>
      <c r="AU506" s="93"/>
      <c r="AV506" s="93"/>
      <c r="AW506" s="93"/>
      <c r="AX506" s="93"/>
      <c r="AY506" s="93"/>
      <c r="AZ506" s="93"/>
      <c r="BA506" s="93"/>
      <c r="BB506" s="93"/>
      <c r="BC506" s="93"/>
      <c r="BD506" s="93"/>
      <c r="BE506" s="93"/>
      <c r="BF506" s="93"/>
      <c r="BG506" s="93"/>
      <c r="BH506" s="93"/>
      <c r="BI506" s="93"/>
      <c r="BJ506" s="93"/>
      <c r="BK506" s="93"/>
      <c r="BL506" s="93"/>
      <c r="BM506" s="93"/>
      <c r="BN506" s="93"/>
      <c r="BO506" s="93"/>
      <c r="BP506" s="93"/>
      <c r="BQ506" s="93"/>
      <c r="BR506" s="93"/>
      <c r="BS506" s="93"/>
      <c r="BT506" s="93"/>
      <c r="BU506" s="93"/>
      <c r="BV506" s="93"/>
      <c r="BW506" s="93"/>
      <c r="BX506" s="93"/>
      <c r="BY506" s="93"/>
      <c r="BZ506" s="93"/>
      <c r="CA506" s="93"/>
      <c r="CB506" s="93"/>
      <c r="CC506" s="93"/>
      <c r="CD506" s="93"/>
      <c r="CE506" s="93"/>
      <c r="CF506" s="93"/>
      <c r="CG506" s="93"/>
      <c r="CH506" s="93"/>
      <c r="CI506" s="93"/>
      <c r="CJ506" s="93"/>
      <c r="CK506" s="93"/>
      <c r="CL506" s="93"/>
      <c r="CM506" s="93"/>
      <c r="CN506" s="93"/>
      <c r="CO506" s="93"/>
      <c r="CP506" s="93"/>
      <c r="CQ506" s="93"/>
      <c r="CR506" s="93"/>
      <c r="CS506" s="93"/>
      <c r="CT506" s="93"/>
      <c r="CU506" s="93"/>
      <c r="CV506" s="93"/>
      <c r="CW506" s="93"/>
      <c r="CX506" s="93"/>
      <c r="CY506" s="93"/>
      <c r="CZ506" s="93"/>
      <c r="DA506" s="93"/>
      <c r="DB506" s="93"/>
      <c r="DC506" s="93"/>
      <c r="DD506" s="93"/>
      <c r="DE506" s="93"/>
      <c r="DF506" s="93"/>
      <c r="DG506" s="93"/>
      <c r="DH506" s="93"/>
      <c r="DI506" s="93"/>
      <c r="DJ506" s="93"/>
      <c r="DK506" s="93"/>
      <c r="DL506" s="93"/>
      <c r="DM506" s="93"/>
      <c r="DN506" s="93"/>
      <c r="DO506" s="93"/>
      <c r="DP506" s="93"/>
      <c r="DQ506" s="93"/>
      <c r="DR506" s="93"/>
      <c r="DS506" s="93"/>
      <c r="DT506" s="93"/>
      <c r="DU506" s="93"/>
      <c r="DV506" s="93"/>
      <c r="DW506" s="93"/>
      <c r="DX506" s="93"/>
      <c r="DY506" s="93"/>
      <c r="DZ506" s="93"/>
      <c r="EA506" s="93"/>
      <c r="EB506" s="93"/>
      <c r="EC506" s="93"/>
      <c r="ED506" s="93"/>
      <c r="EE506" s="93"/>
      <c r="EF506" s="93"/>
      <c r="EG506" s="93"/>
      <c r="EH506" s="93"/>
      <c r="EI506" s="93"/>
      <c r="EJ506" s="93"/>
      <c r="EK506" s="93"/>
      <c r="EL506" s="93"/>
      <c r="EM506" s="93"/>
      <c r="EN506" s="93"/>
      <c r="EO506" s="93"/>
      <c r="EP506" s="93"/>
      <c r="EQ506" s="93"/>
      <c r="ER506" s="93"/>
      <c r="ES506" s="93"/>
      <c r="ET506" s="93"/>
      <c r="EU506" s="93"/>
      <c r="EV506" s="93"/>
      <c r="EW506" s="93"/>
      <c r="EX506" s="93"/>
      <c r="EY506" s="93"/>
      <c r="EZ506" s="93"/>
      <c r="FA506" s="93"/>
      <c r="FB506" s="93"/>
      <c r="FC506" s="93"/>
      <c r="FD506" s="93"/>
      <c r="FE506" s="93"/>
      <c r="FF506" s="93"/>
      <c r="FG506" s="93"/>
      <c r="FH506" s="93"/>
      <c r="FI506" s="93"/>
      <c r="FJ506" s="93"/>
      <c r="FK506" s="93"/>
      <c r="FL506" s="93"/>
      <c r="FM506" s="93"/>
      <c r="FN506" s="93"/>
      <c r="FO506" s="93"/>
      <c r="FP506" s="93"/>
      <c r="FQ506" s="93"/>
      <c r="FR506" s="93"/>
      <c r="FS506" s="93"/>
      <c r="FT506" s="93"/>
      <c r="FU506" s="93"/>
      <c r="FV506" s="93"/>
      <c r="FW506" s="93"/>
      <c r="FX506" s="93"/>
      <c r="FY506" s="93"/>
      <c r="FZ506" s="93"/>
      <c r="GA506" s="93"/>
      <c r="GB506" s="93"/>
      <c r="GC506" s="93"/>
      <c r="GD506" s="93"/>
      <c r="GE506" s="93"/>
      <c r="GF506" s="93"/>
      <c r="GG506" s="93"/>
      <c r="GH506" s="93"/>
      <c r="GI506" s="93"/>
      <c r="GJ506" s="93"/>
      <c r="GK506" s="93"/>
      <c r="GL506" s="93"/>
      <c r="GM506" s="93"/>
      <c r="GN506" s="93"/>
      <c r="GO506" s="93"/>
      <c r="GP506" s="93"/>
      <c r="GQ506" s="93"/>
      <c r="GR506" s="93"/>
      <c r="GS506" s="93"/>
      <c r="GT506" s="93"/>
      <c r="GU506" s="93"/>
      <c r="GV506" s="93"/>
      <c r="GW506" s="93"/>
      <c r="GX506" s="93"/>
      <c r="GY506" s="93"/>
      <c r="GZ506" s="93"/>
      <c r="HA506" s="93"/>
      <c r="HB506" s="93"/>
      <c r="HC506" s="93"/>
      <c r="HD506" s="93"/>
      <c r="HE506" s="93"/>
      <c r="HF506" s="93"/>
      <c r="HG506" s="93"/>
      <c r="HH506" s="93"/>
      <c r="HI506" s="93"/>
      <c r="HJ506" s="93"/>
      <c r="HK506" s="93"/>
      <c r="HL506" s="93"/>
      <c r="HM506" s="93"/>
      <c r="HN506" s="93"/>
      <c r="HO506" s="93"/>
      <c r="HP506" s="93"/>
      <c r="HQ506" s="93"/>
      <c r="HR506" s="93"/>
      <c r="HS506" s="93"/>
      <c r="HT506" s="93"/>
      <c r="HU506" s="93"/>
      <c r="HV506" s="93"/>
      <c r="HW506" s="93"/>
      <c r="HX506" s="93"/>
      <c r="HY506" s="93"/>
      <c r="HZ506" s="93"/>
      <c r="IA506" s="93"/>
      <c r="IB506" s="93"/>
      <c r="IC506" s="93"/>
      <c r="ID506" s="93"/>
      <c r="IE506" s="93"/>
      <c r="IF506" s="93"/>
      <c r="IG506" s="93"/>
    </row>
    <row r="507" spans="1:241" s="80" customFormat="1" ht="21" customHeight="1">
      <c r="A507" s="88" t="s">
        <v>2550</v>
      </c>
      <c r="B507" s="91" t="s">
        <v>2551</v>
      </c>
      <c r="C507" s="91" t="s">
        <v>1722</v>
      </c>
      <c r="D507" s="91" t="s">
        <v>1684</v>
      </c>
      <c r="E507" s="91" t="s">
        <v>55</v>
      </c>
      <c r="F507" s="91" t="s">
        <v>2547</v>
      </c>
      <c r="G507" s="91" t="s">
        <v>2548</v>
      </c>
      <c r="H507" s="91" t="s">
        <v>2549</v>
      </c>
      <c r="I507" s="92">
        <v>900</v>
      </c>
      <c r="J507" s="93"/>
      <c r="K507" s="93"/>
      <c r="L507" s="93"/>
      <c r="M507" s="93"/>
      <c r="N507" s="93"/>
      <c r="O507" s="93"/>
      <c r="P507" s="93"/>
      <c r="Q507" s="93"/>
      <c r="R507" s="93"/>
      <c r="S507" s="93"/>
      <c r="T507" s="93"/>
      <c r="U507" s="93"/>
      <c r="V507" s="93"/>
      <c r="W507" s="93"/>
      <c r="X507" s="93"/>
      <c r="Y507" s="93"/>
      <c r="Z507" s="93"/>
      <c r="AA507" s="93"/>
      <c r="AB507" s="93"/>
      <c r="AC507" s="93"/>
      <c r="AD507" s="93"/>
      <c r="AE507" s="93"/>
      <c r="AF507" s="93"/>
      <c r="AG507" s="93"/>
      <c r="AH507" s="93"/>
      <c r="AI507" s="93"/>
      <c r="AJ507" s="93"/>
      <c r="AK507" s="93"/>
      <c r="AL507" s="93"/>
      <c r="AM507" s="93"/>
      <c r="AN507" s="93"/>
      <c r="AO507" s="93"/>
      <c r="AP507" s="93"/>
      <c r="AQ507" s="93"/>
      <c r="AR507" s="93"/>
      <c r="AS507" s="93"/>
      <c r="AT507" s="93"/>
      <c r="AU507" s="93"/>
      <c r="AV507" s="93"/>
      <c r="AW507" s="93"/>
      <c r="AX507" s="93"/>
      <c r="AY507" s="93"/>
      <c r="AZ507" s="93"/>
      <c r="BA507" s="93"/>
      <c r="BB507" s="93"/>
      <c r="BC507" s="93"/>
      <c r="BD507" s="93"/>
      <c r="BE507" s="93"/>
      <c r="BF507" s="93"/>
      <c r="BG507" s="93"/>
      <c r="BH507" s="93"/>
      <c r="BI507" s="93"/>
      <c r="BJ507" s="93"/>
      <c r="BK507" s="93"/>
      <c r="BL507" s="93"/>
      <c r="BM507" s="93"/>
      <c r="BN507" s="93"/>
      <c r="BO507" s="93"/>
      <c r="BP507" s="93"/>
      <c r="BQ507" s="93"/>
      <c r="BR507" s="93"/>
      <c r="BS507" s="93"/>
      <c r="BT507" s="93"/>
      <c r="BU507" s="93"/>
      <c r="BV507" s="93"/>
      <c r="BW507" s="93"/>
      <c r="BX507" s="93"/>
      <c r="BY507" s="93"/>
      <c r="BZ507" s="93"/>
      <c r="CA507" s="93"/>
      <c r="CB507" s="93"/>
      <c r="CC507" s="93"/>
      <c r="CD507" s="93"/>
      <c r="CE507" s="93"/>
      <c r="CF507" s="93"/>
      <c r="CG507" s="93"/>
      <c r="CH507" s="93"/>
      <c r="CI507" s="93"/>
      <c r="CJ507" s="93"/>
      <c r="CK507" s="93"/>
      <c r="CL507" s="93"/>
      <c r="CM507" s="93"/>
      <c r="CN507" s="93"/>
      <c r="CO507" s="93"/>
      <c r="CP507" s="93"/>
      <c r="CQ507" s="93"/>
      <c r="CR507" s="93"/>
      <c r="CS507" s="93"/>
      <c r="CT507" s="93"/>
      <c r="CU507" s="93"/>
      <c r="CV507" s="93"/>
      <c r="CW507" s="93"/>
      <c r="CX507" s="93"/>
      <c r="CY507" s="93"/>
      <c r="CZ507" s="93"/>
      <c r="DA507" s="93"/>
      <c r="DB507" s="93"/>
      <c r="DC507" s="93"/>
      <c r="DD507" s="93"/>
      <c r="DE507" s="93"/>
      <c r="DF507" s="93"/>
      <c r="DG507" s="93"/>
      <c r="DH507" s="93"/>
      <c r="DI507" s="93"/>
      <c r="DJ507" s="93"/>
      <c r="DK507" s="93"/>
      <c r="DL507" s="93"/>
      <c r="DM507" s="93"/>
      <c r="DN507" s="93"/>
      <c r="DO507" s="93"/>
      <c r="DP507" s="93"/>
      <c r="DQ507" s="93"/>
      <c r="DR507" s="93"/>
      <c r="DS507" s="93"/>
      <c r="DT507" s="93"/>
      <c r="DU507" s="93"/>
      <c r="DV507" s="93"/>
      <c r="DW507" s="93"/>
      <c r="DX507" s="93"/>
      <c r="DY507" s="93"/>
      <c r="DZ507" s="93"/>
      <c r="EA507" s="93"/>
      <c r="EB507" s="93"/>
      <c r="EC507" s="93"/>
      <c r="ED507" s="93"/>
      <c r="EE507" s="93"/>
      <c r="EF507" s="93"/>
      <c r="EG507" s="93"/>
      <c r="EH507" s="93"/>
      <c r="EI507" s="93"/>
      <c r="EJ507" s="93"/>
      <c r="EK507" s="93"/>
      <c r="EL507" s="93"/>
      <c r="EM507" s="93"/>
      <c r="EN507" s="93"/>
      <c r="EO507" s="93"/>
      <c r="EP507" s="93"/>
      <c r="EQ507" s="93"/>
      <c r="ER507" s="93"/>
      <c r="ES507" s="93"/>
      <c r="ET507" s="93"/>
      <c r="EU507" s="93"/>
      <c r="EV507" s="93"/>
      <c r="EW507" s="93"/>
      <c r="EX507" s="93"/>
      <c r="EY507" s="93"/>
      <c r="EZ507" s="93"/>
      <c r="FA507" s="93"/>
      <c r="FB507" s="93"/>
      <c r="FC507" s="93"/>
      <c r="FD507" s="93"/>
      <c r="FE507" s="93"/>
      <c r="FF507" s="93"/>
      <c r="FG507" s="93"/>
      <c r="FH507" s="93"/>
      <c r="FI507" s="93"/>
      <c r="FJ507" s="93"/>
      <c r="FK507" s="93"/>
      <c r="FL507" s="93"/>
      <c r="FM507" s="93"/>
      <c r="FN507" s="93"/>
      <c r="FO507" s="93"/>
      <c r="FP507" s="93"/>
      <c r="FQ507" s="93"/>
      <c r="FR507" s="93"/>
      <c r="FS507" s="93"/>
      <c r="FT507" s="93"/>
      <c r="FU507" s="93"/>
      <c r="FV507" s="93"/>
      <c r="FW507" s="93"/>
      <c r="FX507" s="93"/>
      <c r="FY507" s="93"/>
      <c r="FZ507" s="93"/>
      <c r="GA507" s="93"/>
      <c r="GB507" s="93"/>
      <c r="GC507" s="93"/>
      <c r="GD507" s="93"/>
      <c r="GE507" s="93"/>
      <c r="GF507" s="93"/>
      <c r="GG507" s="93"/>
      <c r="GH507" s="93"/>
      <c r="GI507" s="93"/>
      <c r="GJ507" s="93"/>
      <c r="GK507" s="93"/>
      <c r="GL507" s="93"/>
      <c r="GM507" s="93"/>
      <c r="GN507" s="93"/>
      <c r="GO507" s="93"/>
      <c r="GP507" s="93"/>
      <c r="GQ507" s="93"/>
      <c r="GR507" s="93"/>
      <c r="GS507" s="93"/>
      <c r="GT507" s="93"/>
      <c r="GU507" s="93"/>
      <c r="GV507" s="93"/>
      <c r="GW507" s="93"/>
      <c r="GX507" s="93"/>
      <c r="GY507" s="93"/>
      <c r="GZ507" s="93"/>
      <c r="HA507" s="93"/>
      <c r="HB507" s="93"/>
      <c r="HC507" s="93"/>
      <c r="HD507" s="93"/>
      <c r="HE507" s="93"/>
      <c r="HF507" s="93"/>
      <c r="HG507" s="93"/>
      <c r="HH507" s="93"/>
      <c r="HI507" s="93"/>
      <c r="HJ507" s="93"/>
      <c r="HK507" s="93"/>
      <c r="HL507" s="93"/>
      <c r="HM507" s="93"/>
      <c r="HN507" s="93"/>
      <c r="HO507" s="93"/>
      <c r="HP507" s="93"/>
      <c r="HQ507" s="93"/>
      <c r="HR507" s="93"/>
      <c r="HS507" s="93"/>
      <c r="HT507" s="93"/>
      <c r="HU507" s="93"/>
      <c r="HV507" s="93"/>
      <c r="HW507" s="93"/>
      <c r="HX507" s="93"/>
      <c r="HY507" s="93"/>
      <c r="HZ507" s="93"/>
      <c r="IA507" s="93"/>
      <c r="IB507" s="93"/>
      <c r="IC507" s="93"/>
      <c r="ID507" s="93"/>
      <c r="IE507" s="93"/>
      <c r="IF507" s="93"/>
      <c r="IG507" s="93"/>
    </row>
    <row r="508" spans="1:241" s="80" customFormat="1" ht="21" customHeight="1">
      <c r="A508" s="88" t="s">
        <v>2552</v>
      </c>
      <c r="B508" s="91" t="s">
        <v>2553</v>
      </c>
      <c r="C508" s="89" t="s">
        <v>1693</v>
      </c>
      <c r="D508" s="91" t="s">
        <v>1684</v>
      </c>
      <c r="E508" s="91" t="s">
        <v>55</v>
      </c>
      <c r="F508" s="91" t="s">
        <v>2547</v>
      </c>
      <c r="G508" s="91" t="s">
        <v>2548</v>
      </c>
      <c r="H508" s="91" t="s">
        <v>2549</v>
      </c>
      <c r="I508" s="92">
        <v>900</v>
      </c>
      <c r="J508" s="93"/>
      <c r="K508" s="93"/>
      <c r="L508" s="93"/>
      <c r="M508" s="93"/>
      <c r="N508" s="93"/>
      <c r="O508" s="93"/>
      <c r="P508" s="93"/>
      <c r="Q508" s="93"/>
      <c r="R508" s="93"/>
      <c r="S508" s="93"/>
      <c r="T508" s="93"/>
      <c r="U508" s="93"/>
      <c r="V508" s="93"/>
      <c r="W508" s="93"/>
      <c r="X508" s="93"/>
      <c r="Y508" s="93"/>
      <c r="Z508" s="93"/>
      <c r="AA508" s="93"/>
      <c r="AB508" s="93"/>
      <c r="AC508" s="93"/>
      <c r="AD508" s="93"/>
      <c r="AE508" s="93"/>
      <c r="AF508" s="93"/>
      <c r="AG508" s="93"/>
      <c r="AH508" s="93"/>
      <c r="AI508" s="93"/>
      <c r="AJ508" s="93"/>
      <c r="AK508" s="93"/>
      <c r="AL508" s="93"/>
      <c r="AM508" s="93"/>
      <c r="AN508" s="93"/>
      <c r="AO508" s="93"/>
      <c r="AP508" s="93"/>
      <c r="AQ508" s="93"/>
      <c r="AR508" s="93"/>
      <c r="AS508" s="93"/>
      <c r="AT508" s="93"/>
      <c r="AU508" s="93"/>
      <c r="AV508" s="93"/>
      <c r="AW508" s="93"/>
      <c r="AX508" s="93"/>
      <c r="AY508" s="93"/>
      <c r="AZ508" s="93"/>
      <c r="BA508" s="93"/>
      <c r="BB508" s="93"/>
      <c r="BC508" s="93"/>
      <c r="BD508" s="93"/>
      <c r="BE508" s="93"/>
      <c r="BF508" s="93"/>
      <c r="BG508" s="93"/>
      <c r="BH508" s="93"/>
      <c r="BI508" s="93"/>
      <c r="BJ508" s="93"/>
      <c r="BK508" s="93"/>
      <c r="BL508" s="93"/>
      <c r="BM508" s="93"/>
      <c r="BN508" s="93"/>
      <c r="BO508" s="93"/>
      <c r="BP508" s="93"/>
      <c r="BQ508" s="93"/>
      <c r="BR508" s="93"/>
      <c r="BS508" s="93"/>
      <c r="BT508" s="93"/>
      <c r="BU508" s="93"/>
      <c r="BV508" s="93"/>
      <c r="BW508" s="93"/>
      <c r="BX508" s="93"/>
      <c r="BY508" s="93"/>
      <c r="BZ508" s="93"/>
      <c r="CA508" s="93"/>
      <c r="CB508" s="93"/>
      <c r="CC508" s="93"/>
      <c r="CD508" s="93"/>
      <c r="CE508" s="93"/>
      <c r="CF508" s="93"/>
      <c r="CG508" s="93"/>
      <c r="CH508" s="93"/>
      <c r="CI508" s="93"/>
      <c r="CJ508" s="93"/>
      <c r="CK508" s="93"/>
      <c r="CL508" s="93"/>
      <c r="CM508" s="93"/>
      <c r="CN508" s="93"/>
      <c r="CO508" s="93"/>
      <c r="CP508" s="93"/>
      <c r="CQ508" s="93"/>
      <c r="CR508" s="93"/>
      <c r="CS508" s="93"/>
      <c r="CT508" s="93"/>
      <c r="CU508" s="93"/>
      <c r="CV508" s="93"/>
      <c r="CW508" s="93"/>
      <c r="CX508" s="93"/>
      <c r="CY508" s="93"/>
      <c r="CZ508" s="93"/>
      <c r="DA508" s="93"/>
      <c r="DB508" s="93"/>
      <c r="DC508" s="93"/>
      <c r="DD508" s="93"/>
      <c r="DE508" s="93"/>
      <c r="DF508" s="93"/>
      <c r="DG508" s="93"/>
      <c r="DH508" s="93"/>
      <c r="DI508" s="93"/>
      <c r="DJ508" s="93"/>
      <c r="DK508" s="93"/>
      <c r="DL508" s="93"/>
      <c r="DM508" s="93"/>
      <c r="DN508" s="93"/>
      <c r="DO508" s="93"/>
      <c r="DP508" s="93"/>
      <c r="DQ508" s="93"/>
      <c r="DR508" s="93"/>
      <c r="DS508" s="93"/>
      <c r="DT508" s="93"/>
      <c r="DU508" s="93"/>
      <c r="DV508" s="93"/>
      <c r="DW508" s="93"/>
      <c r="DX508" s="93"/>
      <c r="DY508" s="93"/>
      <c r="DZ508" s="93"/>
      <c r="EA508" s="93"/>
      <c r="EB508" s="93"/>
      <c r="EC508" s="93"/>
      <c r="ED508" s="93"/>
      <c r="EE508" s="93"/>
      <c r="EF508" s="93"/>
      <c r="EG508" s="93"/>
      <c r="EH508" s="93"/>
      <c r="EI508" s="93"/>
      <c r="EJ508" s="93"/>
      <c r="EK508" s="93"/>
      <c r="EL508" s="93"/>
      <c r="EM508" s="93"/>
      <c r="EN508" s="93"/>
      <c r="EO508" s="93"/>
      <c r="EP508" s="93"/>
      <c r="EQ508" s="93"/>
      <c r="ER508" s="93"/>
      <c r="ES508" s="93"/>
      <c r="ET508" s="93"/>
      <c r="EU508" s="93"/>
      <c r="EV508" s="93"/>
      <c r="EW508" s="93"/>
      <c r="EX508" s="93"/>
      <c r="EY508" s="93"/>
      <c r="EZ508" s="93"/>
      <c r="FA508" s="93"/>
      <c r="FB508" s="93"/>
      <c r="FC508" s="93"/>
      <c r="FD508" s="93"/>
      <c r="FE508" s="93"/>
      <c r="FF508" s="93"/>
      <c r="FG508" s="93"/>
      <c r="FH508" s="93"/>
      <c r="FI508" s="93"/>
      <c r="FJ508" s="93"/>
      <c r="FK508" s="93"/>
      <c r="FL508" s="93"/>
      <c r="FM508" s="93"/>
      <c r="FN508" s="93"/>
      <c r="FO508" s="93"/>
      <c r="FP508" s="93"/>
      <c r="FQ508" s="93"/>
      <c r="FR508" s="93"/>
      <c r="FS508" s="93"/>
      <c r="FT508" s="93"/>
      <c r="FU508" s="93"/>
      <c r="FV508" s="93"/>
      <c r="FW508" s="93"/>
      <c r="FX508" s="93"/>
      <c r="FY508" s="93"/>
      <c r="FZ508" s="93"/>
      <c r="GA508" s="93"/>
      <c r="GB508" s="93"/>
      <c r="GC508" s="93"/>
      <c r="GD508" s="93"/>
      <c r="GE508" s="93"/>
      <c r="GF508" s="93"/>
      <c r="GG508" s="93"/>
      <c r="GH508" s="93"/>
      <c r="GI508" s="93"/>
      <c r="GJ508" s="93"/>
      <c r="GK508" s="93"/>
      <c r="GL508" s="93"/>
      <c r="GM508" s="93"/>
      <c r="GN508" s="93"/>
      <c r="GO508" s="93"/>
      <c r="GP508" s="93"/>
      <c r="GQ508" s="93"/>
      <c r="GR508" s="93"/>
      <c r="GS508" s="93"/>
      <c r="GT508" s="93"/>
      <c r="GU508" s="93"/>
      <c r="GV508" s="93"/>
      <c r="GW508" s="93"/>
      <c r="GX508" s="93"/>
      <c r="GY508" s="93"/>
      <c r="GZ508" s="93"/>
      <c r="HA508" s="93"/>
      <c r="HB508" s="93"/>
      <c r="HC508" s="93"/>
      <c r="HD508" s="93"/>
      <c r="HE508" s="93"/>
      <c r="HF508" s="93"/>
      <c r="HG508" s="93"/>
      <c r="HH508" s="93"/>
      <c r="HI508" s="93"/>
      <c r="HJ508" s="93"/>
      <c r="HK508" s="93"/>
      <c r="HL508" s="93"/>
      <c r="HM508" s="93"/>
      <c r="HN508" s="93"/>
      <c r="HO508" s="93"/>
      <c r="HP508" s="93"/>
      <c r="HQ508" s="93"/>
      <c r="HR508" s="93"/>
      <c r="HS508" s="93"/>
      <c r="HT508" s="93"/>
      <c r="HU508" s="93"/>
      <c r="HV508" s="93"/>
      <c r="HW508" s="93"/>
      <c r="HX508" s="93"/>
      <c r="HY508" s="93"/>
      <c r="HZ508" s="93"/>
      <c r="IA508" s="93"/>
      <c r="IB508" s="93"/>
      <c r="IC508" s="93"/>
      <c r="ID508" s="93"/>
      <c r="IE508" s="93"/>
      <c r="IF508" s="93"/>
      <c r="IG508" s="93"/>
    </row>
    <row r="509" spans="1:241" s="80" customFormat="1" ht="21" customHeight="1">
      <c r="A509" s="88" t="s">
        <v>2554</v>
      </c>
      <c r="B509" s="91" t="s">
        <v>2555</v>
      </c>
      <c r="C509" s="89" t="s">
        <v>1770</v>
      </c>
      <c r="D509" s="91" t="s">
        <v>1684</v>
      </c>
      <c r="E509" s="91" t="s">
        <v>55</v>
      </c>
      <c r="F509" s="91" t="s">
        <v>2547</v>
      </c>
      <c r="G509" s="91" t="s">
        <v>2548</v>
      </c>
      <c r="H509" s="91" t="s">
        <v>2549</v>
      </c>
      <c r="I509" s="92">
        <v>900</v>
      </c>
      <c r="J509" s="93"/>
      <c r="K509" s="93"/>
      <c r="L509" s="93"/>
      <c r="M509" s="93"/>
      <c r="N509" s="93"/>
      <c r="O509" s="93"/>
      <c r="P509" s="93"/>
      <c r="Q509" s="93"/>
      <c r="R509" s="93"/>
      <c r="S509" s="93"/>
      <c r="T509" s="93"/>
      <c r="U509" s="93"/>
      <c r="V509" s="93"/>
      <c r="W509" s="93"/>
      <c r="X509" s="93"/>
      <c r="Y509" s="93"/>
      <c r="Z509" s="93"/>
      <c r="AA509" s="93"/>
      <c r="AB509" s="93"/>
      <c r="AC509" s="93"/>
      <c r="AD509" s="93"/>
      <c r="AE509" s="93"/>
      <c r="AF509" s="93"/>
      <c r="AG509" s="93"/>
      <c r="AH509" s="93"/>
      <c r="AI509" s="93"/>
      <c r="AJ509" s="93"/>
      <c r="AK509" s="93"/>
      <c r="AL509" s="93"/>
      <c r="AM509" s="93"/>
      <c r="AN509" s="93"/>
      <c r="AO509" s="93"/>
      <c r="AP509" s="93"/>
      <c r="AQ509" s="93"/>
      <c r="AR509" s="93"/>
      <c r="AS509" s="93"/>
      <c r="AT509" s="93"/>
      <c r="AU509" s="93"/>
      <c r="AV509" s="93"/>
      <c r="AW509" s="93"/>
      <c r="AX509" s="93"/>
      <c r="AY509" s="93"/>
      <c r="AZ509" s="93"/>
      <c r="BA509" s="93"/>
      <c r="BB509" s="93"/>
      <c r="BC509" s="93"/>
      <c r="BD509" s="93"/>
      <c r="BE509" s="93"/>
      <c r="BF509" s="93"/>
      <c r="BG509" s="93"/>
      <c r="BH509" s="93"/>
      <c r="BI509" s="93"/>
      <c r="BJ509" s="93"/>
      <c r="BK509" s="93"/>
      <c r="BL509" s="93"/>
      <c r="BM509" s="93"/>
      <c r="BN509" s="93"/>
      <c r="BO509" s="93"/>
      <c r="BP509" s="93"/>
      <c r="BQ509" s="93"/>
      <c r="BR509" s="93"/>
      <c r="BS509" s="93"/>
      <c r="BT509" s="93"/>
      <c r="BU509" s="93"/>
      <c r="BV509" s="93"/>
      <c r="BW509" s="93"/>
      <c r="BX509" s="93"/>
      <c r="BY509" s="93"/>
      <c r="BZ509" s="93"/>
      <c r="CA509" s="93"/>
      <c r="CB509" s="93"/>
      <c r="CC509" s="93"/>
      <c r="CD509" s="93"/>
      <c r="CE509" s="93"/>
      <c r="CF509" s="93"/>
      <c r="CG509" s="93"/>
      <c r="CH509" s="93"/>
      <c r="CI509" s="93"/>
      <c r="CJ509" s="93"/>
      <c r="CK509" s="93"/>
      <c r="CL509" s="93"/>
      <c r="CM509" s="93"/>
      <c r="CN509" s="93"/>
      <c r="CO509" s="93"/>
      <c r="CP509" s="93"/>
      <c r="CQ509" s="93"/>
      <c r="CR509" s="93"/>
      <c r="CS509" s="93"/>
      <c r="CT509" s="93"/>
      <c r="CU509" s="93"/>
      <c r="CV509" s="93"/>
      <c r="CW509" s="93"/>
      <c r="CX509" s="93"/>
      <c r="CY509" s="93"/>
      <c r="CZ509" s="93"/>
      <c r="DA509" s="93"/>
      <c r="DB509" s="93"/>
      <c r="DC509" s="93"/>
      <c r="DD509" s="93"/>
      <c r="DE509" s="93"/>
      <c r="DF509" s="93"/>
      <c r="DG509" s="93"/>
      <c r="DH509" s="93"/>
      <c r="DI509" s="93"/>
      <c r="DJ509" s="93"/>
      <c r="DK509" s="93"/>
      <c r="DL509" s="93"/>
      <c r="DM509" s="93"/>
      <c r="DN509" s="93"/>
      <c r="DO509" s="93"/>
      <c r="DP509" s="93"/>
      <c r="DQ509" s="93"/>
      <c r="DR509" s="93"/>
      <c r="DS509" s="93"/>
      <c r="DT509" s="93"/>
      <c r="DU509" s="93"/>
      <c r="DV509" s="93"/>
      <c r="DW509" s="93"/>
      <c r="DX509" s="93"/>
      <c r="DY509" s="93"/>
      <c r="DZ509" s="93"/>
      <c r="EA509" s="93"/>
      <c r="EB509" s="93"/>
      <c r="EC509" s="93"/>
      <c r="ED509" s="93"/>
      <c r="EE509" s="93"/>
      <c r="EF509" s="93"/>
      <c r="EG509" s="93"/>
      <c r="EH509" s="93"/>
      <c r="EI509" s="93"/>
      <c r="EJ509" s="93"/>
      <c r="EK509" s="93"/>
      <c r="EL509" s="93"/>
      <c r="EM509" s="93"/>
      <c r="EN509" s="93"/>
      <c r="EO509" s="93"/>
      <c r="EP509" s="93"/>
      <c r="EQ509" s="93"/>
      <c r="ER509" s="93"/>
      <c r="ES509" s="93"/>
      <c r="ET509" s="93"/>
      <c r="EU509" s="93"/>
      <c r="EV509" s="93"/>
      <c r="EW509" s="93"/>
      <c r="EX509" s="93"/>
      <c r="EY509" s="93"/>
      <c r="EZ509" s="93"/>
      <c r="FA509" s="93"/>
      <c r="FB509" s="93"/>
      <c r="FC509" s="93"/>
      <c r="FD509" s="93"/>
      <c r="FE509" s="93"/>
      <c r="FF509" s="93"/>
      <c r="FG509" s="93"/>
      <c r="FH509" s="93"/>
      <c r="FI509" s="93"/>
      <c r="FJ509" s="93"/>
      <c r="FK509" s="93"/>
      <c r="FL509" s="93"/>
      <c r="FM509" s="93"/>
      <c r="FN509" s="93"/>
      <c r="FO509" s="93"/>
      <c r="FP509" s="93"/>
      <c r="FQ509" s="93"/>
      <c r="FR509" s="93"/>
      <c r="FS509" s="93"/>
      <c r="FT509" s="93"/>
      <c r="FU509" s="93"/>
      <c r="FV509" s="93"/>
      <c r="FW509" s="93"/>
      <c r="FX509" s="93"/>
      <c r="FY509" s="93"/>
      <c r="FZ509" s="93"/>
      <c r="GA509" s="93"/>
      <c r="GB509" s="93"/>
      <c r="GC509" s="93"/>
      <c r="GD509" s="93"/>
      <c r="GE509" s="93"/>
      <c r="GF509" s="93"/>
      <c r="GG509" s="93"/>
      <c r="GH509" s="93"/>
      <c r="GI509" s="93"/>
      <c r="GJ509" s="93"/>
      <c r="GK509" s="93"/>
      <c r="GL509" s="93"/>
      <c r="GM509" s="93"/>
      <c r="GN509" s="93"/>
      <c r="GO509" s="93"/>
      <c r="GP509" s="93"/>
      <c r="GQ509" s="93"/>
      <c r="GR509" s="93"/>
      <c r="GS509" s="93"/>
      <c r="GT509" s="93"/>
      <c r="GU509" s="93"/>
      <c r="GV509" s="93"/>
      <c r="GW509" s="93"/>
      <c r="GX509" s="93"/>
      <c r="GY509" s="93"/>
      <c r="GZ509" s="93"/>
      <c r="HA509" s="93"/>
      <c r="HB509" s="93"/>
      <c r="HC509" s="93"/>
      <c r="HD509" s="93"/>
      <c r="HE509" s="93"/>
      <c r="HF509" s="93"/>
      <c r="HG509" s="93"/>
      <c r="HH509" s="93"/>
      <c r="HI509" s="93"/>
      <c r="HJ509" s="93"/>
      <c r="HK509" s="93"/>
      <c r="HL509" s="93"/>
      <c r="HM509" s="93"/>
      <c r="HN509" s="93"/>
      <c r="HO509" s="93"/>
      <c r="HP509" s="93"/>
      <c r="HQ509" s="93"/>
      <c r="HR509" s="93"/>
      <c r="HS509" s="93"/>
      <c r="HT509" s="93"/>
      <c r="HU509" s="93"/>
      <c r="HV509" s="93"/>
      <c r="HW509" s="93"/>
      <c r="HX509" s="93"/>
      <c r="HY509" s="93"/>
      <c r="HZ509" s="93"/>
      <c r="IA509" s="93"/>
      <c r="IB509" s="93"/>
      <c r="IC509" s="93"/>
      <c r="ID509" s="93"/>
      <c r="IE509" s="93"/>
      <c r="IF509" s="93"/>
      <c r="IG509" s="93"/>
    </row>
    <row r="510" spans="1:241" s="80" customFormat="1" ht="21" customHeight="1">
      <c r="A510" s="88" t="s">
        <v>2556</v>
      </c>
      <c r="B510" s="91" t="s">
        <v>2557</v>
      </c>
      <c r="C510" s="89" t="s">
        <v>1693</v>
      </c>
      <c r="D510" s="91" t="s">
        <v>1684</v>
      </c>
      <c r="E510" s="91" t="s">
        <v>55</v>
      </c>
      <c r="F510" s="91" t="s">
        <v>2547</v>
      </c>
      <c r="G510" s="91" t="s">
        <v>2548</v>
      </c>
      <c r="H510" s="91" t="s">
        <v>2549</v>
      </c>
      <c r="I510" s="92">
        <v>900</v>
      </c>
      <c r="J510" s="93"/>
      <c r="K510" s="93"/>
      <c r="L510" s="93"/>
      <c r="M510" s="93"/>
      <c r="N510" s="93"/>
      <c r="O510" s="93"/>
      <c r="P510" s="93"/>
      <c r="Q510" s="93"/>
      <c r="R510" s="93"/>
      <c r="S510" s="93"/>
      <c r="T510" s="93"/>
      <c r="U510" s="93"/>
      <c r="V510" s="93"/>
      <c r="W510" s="93"/>
      <c r="X510" s="93"/>
      <c r="Y510" s="93"/>
      <c r="Z510" s="93"/>
      <c r="AA510" s="93"/>
      <c r="AB510" s="93"/>
      <c r="AC510" s="93"/>
      <c r="AD510" s="93"/>
      <c r="AE510" s="93"/>
      <c r="AF510" s="93"/>
      <c r="AG510" s="93"/>
      <c r="AH510" s="93"/>
      <c r="AI510" s="93"/>
      <c r="AJ510" s="93"/>
      <c r="AK510" s="93"/>
      <c r="AL510" s="93"/>
      <c r="AM510" s="93"/>
      <c r="AN510" s="93"/>
      <c r="AO510" s="93"/>
      <c r="AP510" s="93"/>
      <c r="AQ510" s="93"/>
      <c r="AR510" s="93"/>
      <c r="AS510" s="93"/>
      <c r="AT510" s="93"/>
      <c r="AU510" s="93"/>
      <c r="AV510" s="93"/>
      <c r="AW510" s="93"/>
      <c r="AX510" s="93"/>
      <c r="AY510" s="93"/>
      <c r="AZ510" s="93"/>
      <c r="BA510" s="93"/>
      <c r="BB510" s="93"/>
      <c r="BC510" s="93"/>
      <c r="BD510" s="93"/>
      <c r="BE510" s="93"/>
      <c r="BF510" s="93"/>
      <c r="BG510" s="93"/>
      <c r="BH510" s="93"/>
      <c r="BI510" s="93"/>
      <c r="BJ510" s="93"/>
      <c r="BK510" s="93"/>
      <c r="BL510" s="93"/>
      <c r="BM510" s="93"/>
      <c r="BN510" s="93"/>
      <c r="BO510" s="93"/>
      <c r="BP510" s="93"/>
      <c r="BQ510" s="93"/>
      <c r="BR510" s="93"/>
      <c r="BS510" s="93"/>
      <c r="BT510" s="93"/>
      <c r="BU510" s="93"/>
      <c r="BV510" s="93"/>
      <c r="BW510" s="93"/>
      <c r="BX510" s="93"/>
      <c r="BY510" s="93"/>
      <c r="BZ510" s="93"/>
      <c r="CA510" s="93"/>
      <c r="CB510" s="93"/>
      <c r="CC510" s="93"/>
      <c r="CD510" s="93"/>
      <c r="CE510" s="93"/>
      <c r="CF510" s="93"/>
      <c r="CG510" s="93"/>
      <c r="CH510" s="93"/>
      <c r="CI510" s="93"/>
      <c r="CJ510" s="93"/>
      <c r="CK510" s="93"/>
      <c r="CL510" s="93"/>
      <c r="CM510" s="93"/>
      <c r="CN510" s="93"/>
      <c r="CO510" s="93"/>
      <c r="CP510" s="93"/>
      <c r="CQ510" s="93"/>
      <c r="CR510" s="93"/>
      <c r="CS510" s="93"/>
      <c r="CT510" s="93"/>
      <c r="CU510" s="93"/>
      <c r="CV510" s="93"/>
      <c r="CW510" s="93"/>
      <c r="CX510" s="93"/>
      <c r="CY510" s="93"/>
      <c r="CZ510" s="93"/>
      <c r="DA510" s="93"/>
      <c r="DB510" s="93"/>
      <c r="DC510" s="93"/>
      <c r="DD510" s="93"/>
      <c r="DE510" s="93"/>
      <c r="DF510" s="93"/>
      <c r="DG510" s="93"/>
      <c r="DH510" s="93"/>
      <c r="DI510" s="93"/>
      <c r="DJ510" s="93"/>
      <c r="DK510" s="93"/>
      <c r="DL510" s="93"/>
      <c r="DM510" s="93"/>
      <c r="DN510" s="93"/>
      <c r="DO510" s="93"/>
      <c r="DP510" s="93"/>
      <c r="DQ510" s="93"/>
      <c r="DR510" s="93"/>
      <c r="DS510" s="93"/>
      <c r="DT510" s="93"/>
      <c r="DU510" s="93"/>
      <c r="DV510" s="93"/>
      <c r="DW510" s="93"/>
      <c r="DX510" s="93"/>
      <c r="DY510" s="93"/>
      <c r="DZ510" s="93"/>
      <c r="EA510" s="93"/>
      <c r="EB510" s="93"/>
      <c r="EC510" s="93"/>
      <c r="ED510" s="93"/>
      <c r="EE510" s="93"/>
      <c r="EF510" s="93"/>
      <c r="EG510" s="93"/>
      <c r="EH510" s="93"/>
      <c r="EI510" s="93"/>
      <c r="EJ510" s="93"/>
      <c r="EK510" s="93"/>
      <c r="EL510" s="93"/>
      <c r="EM510" s="93"/>
      <c r="EN510" s="93"/>
      <c r="EO510" s="93"/>
      <c r="EP510" s="93"/>
      <c r="EQ510" s="93"/>
      <c r="ER510" s="93"/>
      <c r="ES510" s="93"/>
      <c r="ET510" s="93"/>
      <c r="EU510" s="93"/>
      <c r="EV510" s="93"/>
      <c r="EW510" s="93"/>
      <c r="EX510" s="93"/>
      <c r="EY510" s="93"/>
      <c r="EZ510" s="93"/>
      <c r="FA510" s="93"/>
      <c r="FB510" s="93"/>
      <c r="FC510" s="93"/>
      <c r="FD510" s="93"/>
      <c r="FE510" s="93"/>
      <c r="FF510" s="93"/>
      <c r="FG510" s="93"/>
      <c r="FH510" s="93"/>
      <c r="FI510" s="93"/>
      <c r="FJ510" s="93"/>
      <c r="FK510" s="93"/>
      <c r="FL510" s="93"/>
      <c r="FM510" s="93"/>
      <c r="FN510" s="93"/>
      <c r="FO510" s="93"/>
      <c r="FP510" s="93"/>
      <c r="FQ510" s="93"/>
      <c r="FR510" s="93"/>
      <c r="FS510" s="93"/>
      <c r="FT510" s="93"/>
      <c r="FU510" s="93"/>
      <c r="FV510" s="93"/>
      <c r="FW510" s="93"/>
      <c r="FX510" s="93"/>
      <c r="FY510" s="93"/>
      <c r="FZ510" s="93"/>
      <c r="GA510" s="93"/>
      <c r="GB510" s="93"/>
      <c r="GC510" s="93"/>
      <c r="GD510" s="93"/>
      <c r="GE510" s="93"/>
      <c r="GF510" s="93"/>
      <c r="GG510" s="93"/>
      <c r="GH510" s="93"/>
      <c r="GI510" s="93"/>
      <c r="GJ510" s="93"/>
      <c r="GK510" s="93"/>
      <c r="GL510" s="93"/>
      <c r="GM510" s="93"/>
      <c r="GN510" s="93"/>
      <c r="GO510" s="93"/>
      <c r="GP510" s="93"/>
      <c r="GQ510" s="93"/>
      <c r="GR510" s="93"/>
      <c r="GS510" s="93"/>
      <c r="GT510" s="93"/>
      <c r="GU510" s="93"/>
      <c r="GV510" s="93"/>
      <c r="GW510" s="93"/>
      <c r="GX510" s="93"/>
      <c r="GY510" s="93"/>
      <c r="GZ510" s="93"/>
      <c r="HA510" s="93"/>
      <c r="HB510" s="93"/>
      <c r="HC510" s="93"/>
      <c r="HD510" s="93"/>
      <c r="HE510" s="93"/>
      <c r="HF510" s="93"/>
      <c r="HG510" s="93"/>
      <c r="HH510" s="93"/>
      <c r="HI510" s="93"/>
      <c r="HJ510" s="93"/>
      <c r="HK510" s="93"/>
      <c r="HL510" s="93"/>
      <c r="HM510" s="93"/>
      <c r="HN510" s="93"/>
      <c r="HO510" s="93"/>
      <c r="HP510" s="93"/>
      <c r="HQ510" s="93"/>
      <c r="HR510" s="93"/>
      <c r="HS510" s="93"/>
      <c r="HT510" s="93"/>
      <c r="HU510" s="93"/>
      <c r="HV510" s="93"/>
      <c r="HW510" s="93"/>
      <c r="HX510" s="93"/>
      <c r="HY510" s="93"/>
      <c r="HZ510" s="93"/>
      <c r="IA510" s="93"/>
      <c r="IB510" s="93"/>
      <c r="IC510" s="93"/>
      <c r="ID510" s="93"/>
      <c r="IE510" s="93"/>
      <c r="IF510" s="93"/>
      <c r="IG510" s="93"/>
    </row>
    <row r="511" spans="1:241" s="80" customFormat="1" ht="21" customHeight="1">
      <c r="A511" s="88" t="s">
        <v>2558</v>
      </c>
      <c r="B511" s="91" t="s">
        <v>2559</v>
      </c>
      <c r="C511" s="89" t="s">
        <v>1706</v>
      </c>
      <c r="D511" s="91" t="s">
        <v>1684</v>
      </c>
      <c r="E511" s="91" t="s">
        <v>55</v>
      </c>
      <c r="F511" s="91" t="s">
        <v>2547</v>
      </c>
      <c r="G511" s="91" t="s">
        <v>2548</v>
      </c>
      <c r="H511" s="91" t="s">
        <v>2549</v>
      </c>
      <c r="I511" s="92">
        <v>900</v>
      </c>
      <c r="J511" s="93"/>
      <c r="K511" s="93"/>
      <c r="L511" s="93"/>
      <c r="M511" s="93"/>
      <c r="N511" s="93"/>
      <c r="O511" s="93"/>
      <c r="P511" s="93"/>
      <c r="Q511" s="93"/>
      <c r="R511" s="93"/>
      <c r="S511" s="93"/>
      <c r="T511" s="93"/>
      <c r="U511" s="93"/>
      <c r="V511" s="93"/>
      <c r="W511" s="93"/>
      <c r="X511" s="93"/>
      <c r="Y511" s="93"/>
      <c r="Z511" s="93"/>
      <c r="AA511" s="93"/>
      <c r="AB511" s="93"/>
      <c r="AC511" s="93"/>
      <c r="AD511" s="93"/>
      <c r="AE511" s="93"/>
      <c r="AF511" s="93"/>
      <c r="AG511" s="93"/>
      <c r="AH511" s="93"/>
      <c r="AI511" s="93"/>
      <c r="AJ511" s="93"/>
      <c r="AK511" s="93"/>
      <c r="AL511" s="93"/>
      <c r="AM511" s="93"/>
      <c r="AN511" s="93"/>
      <c r="AO511" s="93"/>
      <c r="AP511" s="93"/>
      <c r="AQ511" s="93"/>
      <c r="AR511" s="93"/>
      <c r="AS511" s="93"/>
      <c r="AT511" s="93"/>
      <c r="AU511" s="93"/>
      <c r="AV511" s="93"/>
      <c r="AW511" s="93"/>
      <c r="AX511" s="93"/>
      <c r="AY511" s="93"/>
      <c r="AZ511" s="93"/>
      <c r="BA511" s="93"/>
      <c r="BB511" s="93"/>
      <c r="BC511" s="93"/>
      <c r="BD511" s="93"/>
      <c r="BE511" s="93"/>
      <c r="BF511" s="93"/>
      <c r="BG511" s="93"/>
      <c r="BH511" s="93"/>
      <c r="BI511" s="93"/>
      <c r="BJ511" s="93"/>
      <c r="BK511" s="93"/>
      <c r="BL511" s="93"/>
      <c r="BM511" s="93"/>
      <c r="BN511" s="93"/>
      <c r="BO511" s="93"/>
      <c r="BP511" s="93"/>
      <c r="BQ511" s="93"/>
      <c r="BR511" s="93"/>
      <c r="BS511" s="93"/>
      <c r="BT511" s="93"/>
      <c r="BU511" s="93"/>
      <c r="BV511" s="93"/>
      <c r="BW511" s="93"/>
      <c r="BX511" s="93"/>
      <c r="BY511" s="93"/>
      <c r="BZ511" s="93"/>
      <c r="CA511" s="93"/>
      <c r="CB511" s="93"/>
      <c r="CC511" s="93"/>
      <c r="CD511" s="93"/>
      <c r="CE511" s="93"/>
      <c r="CF511" s="93"/>
      <c r="CG511" s="93"/>
      <c r="CH511" s="93"/>
      <c r="CI511" s="93"/>
      <c r="CJ511" s="93"/>
      <c r="CK511" s="93"/>
      <c r="CL511" s="93"/>
      <c r="CM511" s="93"/>
      <c r="CN511" s="93"/>
      <c r="CO511" s="93"/>
      <c r="CP511" s="93"/>
      <c r="CQ511" s="93"/>
      <c r="CR511" s="93"/>
      <c r="CS511" s="93"/>
      <c r="CT511" s="93"/>
      <c r="CU511" s="93"/>
      <c r="CV511" s="93"/>
      <c r="CW511" s="93"/>
      <c r="CX511" s="93"/>
      <c r="CY511" s="93"/>
      <c r="CZ511" s="93"/>
      <c r="DA511" s="93"/>
      <c r="DB511" s="93"/>
      <c r="DC511" s="93"/>
      <c r="DD511" s="93"/>
      <c r="DE511" s="93"/>
      <c r="DF511" s="93"/>
      <c r="DG511" s="93"/>
      <c r="DH511" s="93"/>
      <c r="DI511" s="93"/>
      <c r="DJ511" s="93"/>
      <c r="DK511" s="93"/>
      <c r="DL511" s="93"/>
      <c r="DM511" s="93"/>
      <c r="DN511" s="93"/>
      <c r="DO511" s="93"/>
      <c r="DP511" s="93"/>
      <c r="DQ511" s="93"/>
      <c r="DR511" s="93"/>
      <c r="DS511" s="93"/>
      <c r="DT511" s="93"/>
      <c r="DU511" s="93"/>
      <c r="DV511" s="93"/>
      <c r="DW511" s="93"/>
      <c r="DX511" s="93"/>
      <c r="DY511" s="93"/>
      <c r="DZ511" s="93"/>
      <c r="EA511" s="93"/>
      <c r="EB511" s="93"/>
      <c r="EC511" s="93"/>
      <c r="ED511" s="93"/>
      <c r="EE511" s="93"/>
      <c r="EF511" s="93"/>
      <c r="EG511" s="93"/>
      <c r="EH511" s="93"/>
      <c r="EI511" s="93"/>
      <c r="EJ511" s="93"/>
      <c r="EK511" s="93"/>
      <c r="EL511" s="93"/>
      <c r="EM511" s="93"/>
      <c r="EN511" s="93"/>
      <c r="EO511" s="93"/>
      <c r="EP511" s="93"/>
      <c r="EQ511" s="93"/>
      <c r="ER511" s="93"/>
      <c r="ES511" s="93"/>
      <c r="ET511" s="93"/>
      <c r="EU511" s="93"/>
      <c r="EV511" s="93"/>
      <c r="EW511" s="93"/>
      <c r="EX511" s="93"/>
      <c r="EY511" s="93"/>
      <c r="EZ511" s="93"/>
      <c r="FA511" s="93"/>
      <c r="FB511" s="93"/>
      <c r="FC511" s="93"/>
      <c r="FD511" s="93"/>
      <c r="FE511" s="93"/>
      <c r="FF511" s="93"/>
      <c r="FG511" s="93"/>
      <c r="FH511" s="93"/>
      <c r="FI511" s="93"/>
      <c r="FJ511" s="93"/>
      <c r="FK511" s="93"/>
      <c r="FL511" s="93"/>
      <c r="FM511" s="93"/>
      <c r="FN511" s="93"/>
      <c r="FO511" s="93"/>
      <c r="FP511" s="93"/>
      <c r="FQ511" s="93"/>
      <c r="FR511" s="93"/>
      <c r="FS511" s="93"/>
      <c r="FT511" s="93"/>
      <c r="FU511" s="93"/>
      <c r="FV511" s="93"/>
      <c r="FW511" s="93"/>
      <c r="FX511" s="93"/>
      <c r="FY511" s="93"/>
      <c r="FZ511" s="93"/>
      <c r="GA511" s="93"/>
      <c r="GB511" s="93"/>
      <c r="GC511" s="93"/>
      <c r="GD511" s="93"/>
      <c r="GE511" s="93"/>
      <c r="GF511" s="93"/>
      <c r="GG511" s="93"/>
      <c r="GH511" s="93"/>
      <c r="GI511" s="93"/>
      <c r="GJ511" s="93"/>
      <c r="GK511" s="93"/>
      <c r="GL511" s="93"/>
      <c r="GM511" s="93"/>
      <c r="GN511" s="93"/>
      <c r="GO511" s="93"/>
      <c r="GP511" s="93"/>
      <c r="GQ511" s="93"/>
      <c r="GR511" s="93"/>
      <c r="GS511" s="93"/>
      <c r="GT511" s="93"/>
      <c r="GU511" s="93"/>
      <c r="GV511" s="93"/>
      <c r="GW511" s="93"/>
      <c r="GX511" s="93"/>
      <c r="GY511" s="93"/>
      <c r="GZ511" s="93"/>
      <c r="HA511" s="93"/>
      <c r="HB511" s="93"/>
      <c r="HC511" s="93"/>
      <c r="HD511" s="93"/>
      <c r="HE511" s="93"/>
      <c r="HF511" s="93"/>
      <c r="HG511" s="93"/>
      <c r="HH511" s="93"/>
      <c r="HI511" s="93"/>
      <c r="HJ511" s="93"/>
      <c r="HK511" s="93"/>
      <c r="HL511" s="93"/>
      <c r="HM511" s="93"/>
      <c r="HN511" s="93"/>
      <c r="HO511" s="93"/>
      <c r="HP511" s="93"/>
      <c r="HQ511" s="93"/>
      <c r="HR511" s="93"/>
      <c r="HS511" s="93"/>
      <c r="HT511" s="93"/>
      <c r="HU511" s="93"/>
      <c r="HV511" s="93"/>
      <c r="HW511" s="93"/>
      <c r="HX511" s="93"/>
      <c r="HY511" s="93"/>
      <c r="HZ511" s="93"/>
      <c r="IA511" s="93"/>
      <c r="IB511" s="93"/>
      <c r="IC511" s="93"/>
      <c r="ID511" s="93"/>
      <c r="IE511" s="93"/>
      <c r="IF511" s="93"/>
      <c r="IG511" s="93"/>
    </row>
    <row r="512" spans="1:241" s="80" customFormat="1" ht="21" customHeight="1">
      <c r="A512" s="88" t="s">
        <v>2560</v>
      </c>
      <c r="B512" s="91" t="s">
        <v>2561</v>
      </c>
      <c r="C512" s="89" t="s">
        <v>1742</v>
      </c>
      <c r="D512" s="91" t="s">
        <v>1684</v>
      </c>
      <c r="E512" s="91" t="s">
        <v>55</v>
      </c>
      <c r="F512" s="91" t="s">
        <v>2547</v>
      </c>
      <c r="G512" s="91" t="s">
        <v>2548</v>
      </c>
      <c r="H512" s="91" t="s">
        <v>2549</v>
      </c>
      <c r="I512" s="92">
        <v>900</v>
      </c>
      <c r="J512" s="93"/>
      <c r="K512" s="93"/>
      <c r="L512" s="93"/>
      <c r="M512" s="93"/>
      <c r="N512" s="93"/>
      <c r="O512" s="93"/>
      <c r="P512" s="93"/>
      <c r="Q512" s="93"/>
      <c r="R512" s="93"/>
      <c r="S512" s="93"/>
      <c r="T512" s="93"/>
      <c r="U512" s="93"/>
      <c r="V512" s="93"/>
      <c r="W512" s="93"/>
      <c r="X512" s="93"/>
      <c r="Y512" s="93"/>
      <c r="Z512" s="93"/>
      <c r="AA512" s="93"/>
      <c r="AB512" s="93"/>
      <c r="AC512" s="93"/>
      <c r="AD512" s="93"/>
      <c r="AE512" s="93"/>
      <c r="AF512" s="93"/>
      <c r="AG512" s="93"/>
      <c r="AH512" s="93"/>
      <c r="AI512" s="93"/>
      <c r="AJ512" s="93"/>
      <c r="AK512" s="93"/>
      <c r="AL512" s="93"/>
      <c r="AM512" s="93"/>
      <c r="AN512" s="93"/>
      <c r="AO512" s="93"/>
      <c r="AP512" s="93"/>
      <c r="AQ512" s="93"/>
      <c r="AR512" s="93"/>
      <c r="AS512" s="93"/>
      <c r="AT512" s="93"/>
      <c r="AU512" s="93"/>
      <c r="AV512" s="93"/>
      <c r="AW512" s="93"/>
      <c r="AX512" s="93"/>
      <c r="AY512" s="93"/>
      <c r="AZ512" s="93"/>
      <c r="BA512" s="93"/>
      <c r="BB512" s="93"/>
      <c r="BC512" s="93"/>
      <c r="BD512" s="93"/>
      <c r="BE512" s="93"/>
      <c r="BF512" s="93"/>
      <c r="BG512" s="93"/>
      <c r="BH512" s="93"/>
      <c r="BI512" s="93"/>
      <c r="BJ512" s="93"/>
      <c r="BK512" s="93"/>
      <c r="BL512" s="93"/>
      <c r="BM512" s="93"/>
      <c r="BN512" s="93"/>
      <c r="BO512" s="93"/>
      <c r="BP512" s="93"/>
      <c r="BQ512" s="93"/>
      <c r="BR512" s="93"/>
      <c r="BS512" s="93"/>
      <c r="BT512" s="93"/>
      <c r="BU512" s="93"/>
      <c r="BV512" s="93"/>
      <c r="BW512" s="93"/>
      <c r="BX512" s="93"/>
      <c r="BY512" s="93"/>
      <c r="BZ512" s="93"/>
      <c r="CA512" s="93"/>
      <c r="CB512" s="93"/>
      <c r="CC512" s="93"/>
      <c r="CD512" s="93"/>
      <c r="CE512" s="93"/>
      <c r="CF512" s="93"/>
      <c r="CG512" s="93"/>
      <c r="CH512" s="93"/>
      <c r="CI512" s="93"/>
      <c r="CJ512" s="93"/>
      <c r="CK512" s="93"/>
      <c r="CL512" s="93"/>
      <c r="CM512" s="93"/>
      <c r="CN512" s="93"/>
      <c r="CO512" s="93"/>
      <c r="CP512" s="93"/>
      <c r="CQ512" s="93"/>
      <c r="CR512" s="93"/>
      <c r="CS512" s="93"/>
      <c r="CT512" s="93"/>
      <c r="CU512" s="93"/>
      <c r="CV512" s="93"/>
      <c r="CW512" s="93"/>
      <c r="CX512" s="93"/>
      <c r="CY512" s="93"/>
      <c r="CZ512" s="93"/>
      <c r="DA512" s="93"/>
      <c r="DB512" s="93"/>
      <c r="DC512" s="93"/>
      <c r="DD512" s="93"/>
      <c r="DE512" s="93"/>
      <c r="DF512" s="93"/>
      <c r="DG512" s="93"/>
      <c r="DH512" s="93"/>
      <c r="DI512" s="93"/>
      <c r="DJ512" s="93"/>
      <c r="DK512" s="93"/>
      <c r="DL512" s="93"/>
      <c r="DM512" s="93"/>
      <c r="DN512" s="93"/>
      <c r="DO512" s="93"/>
      <c r="DP512" s="93"/>
      <c r="DQ512" s="93"/>
      <c r="DR512" s="93"/>
      <c r="DS512" s="93"/>
      <c r="DT512" s="93"/>
      <c r="DU512" s="93"/>
      <c r="DV512" s="93"/>
      <c r="DW512" s="93"/>
      <c r="DX512" s="93"/>
      <c r="DY512" s="93"/>
      <c r="DZ512" s="93"/>
      <c r="EA512" s="93"/>
      <c r="EB512" s="93"/>
      <c r="EC512" s="93"/>
      <c r="ED512" s="93"/>
      <c r="EE512" s="93"/>
      <c r="EF512" s="93"/>
      <c r="EG512" s="93"/>
      <c r="EH512" s="93"/>
      <c r="EI512" s="93"/>
      <c r="EJ512" s="93"/>
      <c r="EK512" s="93"/>
      <c r="EL512" s="93"/>
      <c r="EM512" s="93"/>
      <c r="EN512" s="93"/>
      <c r="EO512" s="93"/>
      <c r="EP512" s="93"/>
      <c r="EQ512" s="93"/>
      <c r="ER512" s="93"/>
      <c r="ES512" s="93"/>
      <c r="ET512" s="93"/>
      <c r="EU512" s="93"/>
      <c r="EV512" s="93"/>
      <c r="EW512" s="93"/>
      <c r="EX512" s="93"/>
      <c r="EY512" s="93"/>
      <c r="EZ512" s="93"/>
      <c r="FA512" s="93"/>
      <c r="FB512" s="93"/>
      <c r="FC512" s="93"/>
      <c r="FD512" s="93"/>
      <c r="FE512" s="93"/>
      <c r="FF512" s="93"/>
      <c r="FG512" s="93"/>
      <c r="FH512" s="93"/>
      <c r="FI512" s="93"/>
      <c r="FJ512" s="93"/>
      <c r="FK512" s="93"/>
      <c r="FL512" s="93"/>
      <c r="FM512" s="93"/>
      <c r="FN512" s="93"/>
      <c r="FO512" s="93"/>
      <c r="FP512" s="93"/>
      <c r="FQ512" s="93"/>
      <c r="FR512" s="93"/>
      <c r="FS512" s="93"/>
      <c r="FT512" s="93"/>
      <c r="FU512" s="93"/>
      <c r="FV512" s="93"/>
      <c r="FW512" s="93"/>
      <c r="FX512" s="93"/>
      <c r="FY512" s="93"/>
      <c r="FZ512" s="93"/>
      <c r="GA512" s="93"/>
      <c r="GB512" s="93"/>
      <c r="GC512" s="93"/>
      <c r="GD512" s="93"/>
      <c r="GE512" s="93"/>
      <c r="GF512" s="93"/>
      <c r="GG512" s="93"/>
      <c r="GH512" s="93"/>
      <c r="GI512" s="93"/>
      <c r="GJ512" s="93"/>
      <c r="GK512" s="93"/>
      <c r="GL512" s="93"/>
      <c r="GM512" s="93"/>
      <c r="GN512" s="93"/>
      <c r="GO512" s="93"/>
      <c r="GP512" s="93"/>
      <c r="GQ512" s="93"/>
      <c r="GR512" s="93"/>
      <c r="GS512" s="93"/>
      <c r="GT512" s="93"/>
      <c r="GU512" s="93"/>
      <c r="GV512" s="93"/>
      <c r="GW512" s="93"/>
      <c r="GX512" s="93"/>
      <c r="GY512" s="93"/>
      <c r="GZ512" s="93"/>
      <c r="HA512" s="93"/>
      <c r="HB512" s="93"/>
      <c r="HC512" s="93"/>
      <c r="HD512" s="93"/>
      <c r="HE512" s="93"/>
      <c r="HF512" s="93"/>
      <c r="HG512" s="93"/>
      <c r="HH512" s="93"/>
      <c r="HI512" s="93"/>
      <c r="HJ512" s="93"/>
      <c r="HK512" s="93"/>
      <c r="HL512" s="93"/>
      <c r="HM512" s="93"/>
      <c r="HN512" s="93"/>
      <c r="HO512" s="93"/>
      <c r="HP512" s="93"/>
      <c r="HQ512" s="93"/>
      <c r="HR512" s="93"/>
      <c r="HS512" s="93"/>
      <c r="HT512" s="93"/>
      <c r="HU512" s="93"/>
      <c r="HV512" s="93"/>
      <c r="HW512" s="93"/>
      <c r="HX512" s="93"/>
      <c r="HY512" s="93"/>
      <c r="HZ512" s="93"/>
      <c r="IA512" s="93"/>
      <c r="IB512" s="93"/>
      <c r="IC512" s="93"/>
      <c r="ID512" s="93"/>
      <c r="IE512" s="93"/>
      <c r="IF512" s="93"/>
      <c r="IG512" s="93"/>
    </row>
    <row r="513" spans="1:241" s="80" customFormat="1" ht="21" customHeight="1">
      <c r="A513" s="88" t="s">
        <v>2562</v>
      </c>
      <c r="B513" s="91" t="s">
        <v>2563</v>
      </c>
      <c r="C513" s="89" t="s">
        <v>1747</v>
      </c>
      <c r="D513" s="91" t="s">
        <v>1684</v>
      </c>
      <c r="E513" s="91" t="s">
        <v>236</v>
      </c>
      <c r="F513" s="91" t="s">
        <v>2547</v>
      </c>
      <c r="G513" s="91" t="s">
        <v>2548</v>
      </c>
      <c r="H513" s="91" t="s">
        <v>2549</v>
      </c>
      <c r="I513" s="92">
        <v>900</v>
      </c>
      <c r="J513" s="93"/>
      <c r="K513" s="93"/>
      <c r="L513" s="93"/>
      <c r="M513" s="93"/>
      <c r="N513" s="93"/>
      <c r="O513" s="93"/>
      <c r="P513" s="93"/>
      <c r="Q513" s="93"/>
      <c r="R513" s="93"/>
      <c r="S513" s="93"/>
      <c r="T513" s="93"/>
      <c r="U513" s="93"/>
      <c r="V513" s="93"/>
      <c r="W513" s="93"/>
      <c r="X513" s="93"/>
      <c r="Y513" s="93"/>
      <c r="Z513" s="93"/>
      <c r="AA513" s="93"/>
      <c r="AB513" s="93"/>
      <c r="AC513" s="93"/>
      <c r="AD513" s="93"/>
      <c r="AE513" s="93"/>
      <c r="AF513" s="93"/>
      <c r="AG513" s="93"/>
      <c r="AH513" s="93"/>
      <c r="AI513" s="93"/>
      <c r="AJ513" s="93"/>
      <c r="AK513" s="93"/>
      <c r="AL513" s="93"/>
      <c r="AM513" s="93"/>
      <c r="AN513" s="93"/>
      <c r="AO513" s="93"/>
      <c r="AP513" s="93"/>
      <c r="AQ513" s="93"/>
      <c r="AR513" s="93"/>
      <c r="AS513" s="93"/>
      <c r="AT513" s="93"/>
      <c r="AU513" s="93"/>
      <c r="AV513" s="93"/>
      <c r="AW513" s="93"/>
      <c r="AX513" s="93"/>
      <c r="AY513" s="93"/>
      <c r="AZ513" s="93"/>
      <c r="BA513" s="93"/>
      <c r="BB513" s="93"/>
      <c r="BC513" s="93"/>
      <c r="BD513" s="93"/>
      <c r="BE513" s="93"/>
      <c r="BF513" s="93"/>
      <c r="BG513" s="93"/>
      <c r="BH513" s="93"/>
      <c r="BI513" s="93"/>
      <c r="BJ513" s="93"/>
      <c r="BK513" s="93"/>
      <c r="BL513" s="93"/>
      <c r="BM513" s="93"/>
      <c r="BN513" s="93"/>
      <c r="BO513" s="93"/>
      <c r="BP513" s="93"/>
      <c r="BQ513" s="93"/>
      <c r="BR513" s="93"/>
      <c r="BS513" s="93"/>
      <c r="BT513" s="93"/>
      <c r="BU513" s="93"/>
      <c r="BV513" s="93"/>
      <c r="BW513" s="93"/>
      <c r="BX513" s="93"/>
      <c r="BY513" s="93"/>
      <c r="BZ513" s="93"/>
      <c r="CA513" s="93"/>
      <c r="CB513" s="93"/>
      <c r="CC513" s="93"/>
      <c r="CD513" s="93"/>
      <c r="CE513" s="93"/>
      <c r="CF513" s="93"/>
      <c r="CG513" s="93"/>
      <c r="CH513" s="93"/>
      <c r="CI513" s="93"/>
      <c r="CJ513" s="93"/>
      <c r="CK513" s="93"/>
      <c r="CL513" s="93"/>
      <c r="CM513" s="93"/>
      <c r="CN513" s="93"/>
      <c r="CO513" s="93"/>
      <c r="CP513" s="93"/>
      <c r="CQ513" s="93"/>
      <c r="CR513" s="93"/>
      <c r="CS513" s="93"/>
      <c r="CT513" s="93"/>
      <c r="CU513" s="93"/>
      <c r="CV513" s="93"/>
      <c r="CW513" s="93"/>
      <c r="CX513" s="93"/>
      <c r="CY513" s="93"/>
      <c r="CZ513" s="93"/>
      <c r="DA513" s="93"/>
      <c r="DB513" s="93"/>
      <c r="DC513" s="93"/>
      <c r="DD513" s="93"/>
      <c r="DE513" s="93"/>
      <c r="DF513" s="93"/>
      <c r="DG513" s="93"/>
      <c r="DH513" s="93"/>
      <c r="DI513" s="93"/>
      <c r="DJ513" s="93"/>
      <c r="DK513" s="93"/>
      <c r="DL513" s="93"/>
      <c r="DM513" s="93"/>
      <c r="DN513" s="93"/>
      <c r="DO513" s="93"/>
      <c r="DP513" s="93"/>
      <c r="DQ513" s="93"/>
      <c r="DR513" s="93"/>
      <c r="DS513" s="93"/>
      <c r="DT513" s="93"/>
      <c r="DU513" s="93"/>
      <c r="DV513" s="93"/>
      <c r="DW513" s="93"/>
      <c r="DX513" s="93"/>
      <c r="DY513" s="93"/>
      <c r="DZ513" s="93"/>
      <c r="EA513" s="93"/>
      <c r="EB513" s="93"/>
      <c r="EC513" s="93"/>
      <c r="ED513" s="93"/>
      <c r="EE513" s="93"/>
      <c r="EF513" s="93"/>
      <c r="EG513" s="93"/>
      <c r="EH513" s="93"/>
      <c r="EI513" s="93"/>
      <c r="EJ513" s="93"/>
      <c r="EK513" s="93"/>
      <c r="EL513" s="93"/>
      <c r="EM513" s="93"/>
      <c r="EN513" s="93"/>
      <c r="EO513" s="93"/>
      <c r="EP513" s="93"/>
      <c r="EQ513" s="93"/>
      <c r="ER513" s="93"/>
      <c r="ES513" s="93"/>
      <c r="ET513" s="93"/>
      <c r="EU513" s="93"/>
      <c r="EV513" s="93"/>
      <c r="EW513" s="93"/>
      <c r="EX513" s="93"/>
      <c r="EY513" s="93"/>
      <c r="EZ513" s="93"/>
      <c r="FA513" s="93"/>
      <c r="FB513" s="93"/>
      <c r="FC513" s="93"/>
      <c r="FD513" s="93"/>
      <c r="FE513" s="93"/>
      <c r="FF513" s="93"/>
      <c r="FG513" s="93"/>
      <c r="FH513" s="93"/>
      <c r="FI513" s="93"/>
      <c r="FJ513" s="93"/>
      <c r="FK513" s="93"/>
      <c r="FL513" s="93"/>
      <c r="FM513" s="93"/>
      <c r="FN513" s="93"/>
      <c r="FO513" s="93"/>
      <c r="FP513" s="93"/>
      <c r="FQ513" s="93"/>
      <c r="FR513" s="93"/>
      <c r="FS513" s="93"/>
      <c r="FT513" s="93"/>
      <c r="FU513" s="93"/>
      <c r="FV513" s="93"/>
      <c r="FW513" s="93"/>
      <c r="FX513" s="93"/>
      <c r="FY513" s="93"/>
      <c r="FZ513" s="93"/>
      <c r="GA513" s="93"/>
      <c r="GB513" s="93"/>
      <c r="GC513" s="93"/>
      <c r="GD513" s="93"/>
      <c r="GE513" s="93"/>
      <c r="GF513" s="93"/>
      <c r="GG513" s="93"/>
      <c r="GH513" s="93"/>
      <c r="GI513" s="93"/>
      <c r="GJ513" s="93"/>
      <c r="GK513" s="93"/>
      <c r="GL513" s="93"/>
      <c r="GM513" s="93"/>
      <c r="GN513" s="93"/>
      <c r="GO513" s="93"/>
      <c r="GP513" s="93"/>
      <c r="GQ513" s="93"/>
      <c r="GR513" s="93"/>
      <c r="GS513" s="93"/>
      <c r="GT513" s="93"/>
      <c r="GU513" s="93"/>
      <c r="GV513" s="93"/>
      <c r="GW513" s="93"/>
      <c r="GX513" s="93"/>
      <c r="GY513" s="93"/>
      <c r="GZ513" s="93"/>
      <c r="HA513" s="93"/>
      <c r="HB513" s="93"/>
      <c r="HC513" s="93"/>
      <c r="HD513" s="93"/>
      <c r="HE513" s="93"/>
      <c r="HF513" s="93"/>
      <c r="HG513" s="93"/>
      <c r="HH513" s="93"/>
      <c r="HI513" s="93"/>
      <c r="HJ513" s="93"/>
      <c r="HK513" s="93"/>
      <c r="HL513" s="93"/>
      <c r="HM513" s="93"/>
      <c r="HN513" s="93"/>
      <c r="HO513" s="93"/>
      <c r="HP513" s="93"/>
      <c r="HQ513" s="93"/>
      <c r="HR513" s="93"/>
      <c r="HS513" s="93"/>
      <c r="HT513" s="93"/>
      <c r="HU513" s="93"/>
      <c r="HV513" s="93"/>
      <c r="HW513" s="93"/>
      <c r="HX513" s="93"/>
      <c r="HY513" s="93"/>
      <c r="HZ513" s="93"/>
      <c r="IA513" s="93"/>
      <c r="IB513" s="93"/>
      <c r="IC513" s="93"/>
      <c r="ID513" s="93"/>
      <c r="IE513" s="93"/>
      <c r="IF513" s="93"/>
      <c r="IG513" s="93"/>
    </row>
    <row r="514" spans="1:241" s="80" customFormat="1" ht="21" customHeight="1">
      <c r="A514" s="88" t="s">
        <v>2564</v>
      </c>
      <c r="B514" s="91" t="s">
        <v>2565</v>
      </c>
      <c r="C514" s="89" t="s">
        <v>1693</v>
      </c>
      <c r="D514" s="91" t="s">
        <v>1684</v>
      </c>
      <c r="E514" s="91" t="s">
        <v>55</v>
      </c>
      <c r="F514" s="91" t="s">
        <v>2547</v>
      </c>
      <c r="G514" s="91" t="s">
        <v>2548</v>
      </c>
      <c r="H514" s="91" t="s">
        <v>2549</v>
      </c>
      <c r="I514" s="92">
        <v>900</v>
      </c>
      <c r="J514" s="93"/>
      <c r="K514" s="93"/>
      <c r="L514" s="93"/>
      <c r="M514" s="93"/>
      <c r="N514" s="93"/>
      <c r="O514" s="93"/>
      <c r="P514" s="93"/>
      <c r="Q514" s="93"/>
      <c r="R514" s="93"/>
      <c r="S514" s="93"/>
      <c r="T514" s="93"/>
      <c r="U514" s="93"/>
      <c r="V514" s="93"/>
      <c r="W514" s="93"/>
      <c r="X514" s="93"/>
      <c r="Y514" s="93"/>
      <c r="Z514" s="93"/>
      <c r="AA514" s="93"/>
      <c r="AB514" s="93"/>
      <c r="AC514" s="93"/>
      <c r="AD514" s="93"/>
      <c r="AE514" s="93"/>
      <c r="AF514" s="93"/>
      <c r="AG514" s="93"/>
      <c r="AH514" s="93"/>
      <c r="AI514" s="93"/>
      <c r="AJ514" s="93"/>
      <c r="AK514" s="93"/>
      <c r="AL514" s="93"/>
      <c r="AM514" s="93"/>
      <c r="AN514" s="93"/>
      <c r="AO514" s="93"/>
      <c r="AP514" s="93"/>
      <c r="AQ514" s="93"/>
      <c r="AR514" s="93"/>
      <c r="AS514" s="93"/>
      <c r="AT514" s="93"/>
      <c r="AU514" s="93"/>
      <c r="AV514" s="93"/>
      <c r="AW514" s="93"/>
      <c r="AX514" s="93"/>
      <c r="AY514" s="93"/>
      <c r="AZ514" s="93"/>
      <c r="BA514" s="93"/>
      <c r="BB514" s="93"/>
      <c r="BC514" s="93"/>
      <c r="BD514" s="93"/>
      <c r="BE514" s="93"/>
      <c r="BF514" s="93"/>
      <c r="BG514" s="93"/>
      <c r="BH514" s="93"/>
      <c r="BI514" s="93"/>
      <c r="BJ514" s="93"/>
      <c r="BK514" s="93"/>
      <c r="BL514" s="93"/>
      <c r="BM514" s="93"/>
      <c r="BN514" s="93"/>
      <c r="BO514" s="93"/>
      <c r="BP514" s="93"/>
      <c r="BQ514" s="93"/>
      <c r="BR514" s="93"/>
      <c r="BS514" s="93"/>
      <c r="BT514" s="93"/>
      <c r="BU514" s="93"/>
      <c r="BV514" s="93"/>
      <c r="BW514" s="93"/>
      <c r="BX514" s="93"/>
      <c r="BY514" s="93"/>
      <c r="BZ514" s="93"/>
      <c r="CA514" s="93"/>
      <c r="CB514" s="93"/>
      <c r="CC514" s="93"/>
      <c r="CD514" s="93"/>
      <c r="CE514" s="93"/>
      <c r="CF514" s="93"/>
      <c r="CG514" s="93"/>
      <c r="CH514" s="93"/>
      <c r="CI514" s="93"/>
      <c r="CJ514" s="93"/>
      <c r="CK514" s="93"/>
      <c r="CL514" s="93"/>
      <c r="CM514" s="93"/>
      <c r="CN514" s="93"/>
      <c r="CO514" s="93"/>
      <c r="CP514" s="93"/>
      <c r="CQ514" s="93"/>
      <c r="CR514" s="93"/>
      <c r="CS514" s="93"/>
      <c r="CT514" s="93"/>
      <c r="CU514" s="93"/>
      <c r="CV514" s="93"/>
      <c r="CW514" s="93"/>
      <c r="CX514" s="93"/>
      <c r="CY514" s="93"/>
      <c r="CZ514" s="93"/>
      <c r="DA514" s="93"/>
      <c r="DB514" s="93"/>
      <c r="DC514" s="93"/>
      <c r="DD514" s="93"/>
      <c r="DE514" s="93"/>
      <c r="DF514" s="93"/>
      <c r="DG514" s="93"/>
      <c r="DH514" s="93"/>
      <c r="DI514" s="93"/>
      <c r="DJ514" s="93"/>
      <c r="DK514" s="93"/>
      <c r="DL514" s="93"/>
      <c r="DM514" s="93"/>
      <c r="DN514" s="93"/>
      <c r="DO514" s="93"/>
      <c r="DP514" s="93"/>
      <c r="DQ514" s="93"/>
      <c r="DR514" s="93"/>
      <c r="DS514" s="93"/>
      <c r="DT514" s="93"/>
      <c r="DU514" s="93"/>
      <c r="DV514" s="93"/>
      <c r="DW514" s="93"/>
      <c r="DX514" s="93"/>
      <c r="DY514" s="93"/>
      <c r="DZ514" s="93"/>
      <c r="EA514" s="93"/>
      <c r="EB514" s="93"/>
      <c r="EC514" s="93"/>
      <c r="ED514" s="93"/>
      <c r="EE514" s="93"/>
      <c r="EF514" s="93"/>
      <c r="EG514" s="93"/>
      <c r="EH514" s="93"/>
      <c r="EI514" s="93"/>
      <c r="EJ514" s="93"/>
      <c r="EK514" s="93"/>
      <c r="EL514" s="93"/>
      <c r="EM514" s="93"/>
      <c r="EN514" s="93"/>
      <c r="EO514" s="93"/>
      <c r="EP514" s="93"/>
      <c r="EQ514" s="93"/>
      <c r="ER514" s="93"/>
      <c r="ES514" s="93"/>
      <c r="ET514" s="93"/>
      <c r="EU514" s="93"/>
      <c r="EV514" s="93"/>
      <c r="EW514" s="93"/>
      <c r="EX514" s="93"/>
      <c r="EY514" s="93"/>
      <c r="EZ514" s="93"/>
      <c r="FA514" s="93"/>
      <c r="FB514" s="93"/>
      <c r="FC514" s="93"/>
      <c r="FD514" s="93"/>
      <c r="FE514" s="93"/>
      <c r="FF514" s="93"/>
      <c r="FG514" s="93"/>
      <c r="FH514" s="93"/>
      <c r="FI514" s="93"/>
      <c r="FJ514" s="93"/>
      <c r="FK514" s="93"/>
      <c r="FL514" s="93"/>
      <c r="FM514" s="93"/>
      <c r="FN514" s="93"/>
      <c r="FO514" s="93"/>
      <c r="FP514" s="93"/>
      <c r="FQ514" s="93"/>
      <c r="FR514" s="93"/>
      <c r="FS514" s="93"/>
      <c r="FT514" s="93"/>
      <c r="FU514" s="93"/>
      <c r="FV514" s="93"/>
      <c r="FW514" s="93"/>
      <c r="FX514" s="93"/>
      <c r="FY514" s="93"/>
      <c r="FZ514" s="93"/>
      <c r="GA514" s="93"/>
      <c r="GB514" s="93"/>
      <c r="GC514" s="93"/>
      <c r="GD514" s="93"/>
      <c r="GE514" s="93"/>
      <c r="GF514" s="93"/>
      <c r="GG514" s="93"/>
      <c r="GH514" s="93"/>
      <c r="GI514" s="93"/>
      <c r="GJ514" s="93"/>
      <c r="GK514" s="93"/>
      <c r="GL514" s="93"/>
      <c r="GM514" s="93"/>
      <c r="GN514" s="93"/>
      <c r="GO514" s="93"/>
      <c r="GP514" s="93"/>
      <c r="GQ514" s="93"/>
      <c r="GR514" s="93"/>
      <c r="GS514" s="93"/>
      <c r="GT514" s="93"/>
      <c r="GU514" s="93"/>
      <c r="GV514" s="93"/>
      <c r="GW514" s="93"/>
      <c r="GX514" s="93"/>
      <c r="GY514" s="93"/>
      <c r="GZ514" s="93"/>
      <c r="HA514" s="93"/>
      <c r="HB514" s="93"/>
      <c r="HC514" s="93"/>
      <c r="HD514" s="93"/>
      <c r="HE514" s="93"/>
      <c r="HF514" s="93"/>
      <c r="HG514" s="93"/>
      <c r="HH514" s="93"/>
      <c r="HI514" s="93"/>
      <c r="HJ514" s="93"/>
      <c r="HK514" s="93"/>
      <c r="HL514" s="93"/>
      <c r="HM514" s="93"/>
      <c r="HN514" s="93"/>
      <c r="HO514" s="93"/>
      <c r="HP514" s="93"/>
      <c r="HQ514" s="93"/>
      <c r="HR514" s="93"/>
      <c r="HS514" s="93"/>
      <c r="HT514" s="93"/>
      <c r="HU514" s="93"/>
      <c r="HV514" s="93"/>
      <c r="HW514" s="93"/>
      <c r="HX514" s="93"/>
      <c r="HY514" s="93"/>
      <c r="HZ514" s="93"/>
      <c r="IA514" s="93"/>
      <c r="IB514" s="93"/>
      <c r="IC514" s="93"/>
      <c r="ID514" s="93"/>
      <c r="IE514" s="93"/>
      <c r="IF514" s="93"/>
      <c r="IG514" s="93"/>
    </row>
    <row r="515" spans="1:241" s="80" customFormat="1" ht="21" customHeight="1">
      <c r="A515" s="88" t="s">
        <v>2566</v>
      </c>
      <c r="B515" s="91" t="s">
        <v>2567</v>
      </c>
      <c r="C515" s="89" t="s">
        <v>1716</v>
      </c>
      <c r="D515" s="91" t="s">
        <v>1684</v>
      </c>
      <c r="E515" s="91" t="s">
        <v>55</v>
      </c>
      <c r="F515" s="91" t="s">
        <v>2547</v>
      </c>
      <c r="G515" s="91" t="s">
        <v>2548</v>
      </c>
      <c r="H515" s="91" t="s">
        <v>2549</v>
      </c>
      <c r="I515" s="92">
        <v>900</v>
      </c>
      <c r="J515" s="93"/>
      <c r="K515" s="93"/>
      <c r="L515" s="93"/>
      <c r="M515" s="93"/>
      <c r="N515" s="93"/>
      <c r="O515" s="93"/>
      <c r="P515" s="93"/>
      <c r="Q515" s="93"/>
      <c r="R515" s="93"/>
      <c r="S515" s="93"/>
      <c r="T515" s="93"/>
      <c r="U515" s="93"/>
      <c r="V515" s="93"/>
      <c r="W515" s="93"/>
      <c r="X515" s="93"/>
      <c r="Y515" s="93"/>
      <c r="Z515" s="93"/>
      <c r="AA515" s="93"/>
      <c r="AB515" s="93"/>
      <c r="AC515" s="93"/>
      <c r="AD515" s="93"/>
      <c r="AE515" s="93"/>
      <c r="AF515" s="93"/>
      <c r="AG515" s="93"/>
      <c r="AH515" s="93"/>
      <c r="AI515" s="93"/>
      <c r="AJ515" s="93"/>
      <c r="AK515" s="93"/>
      <c r="AL515" s="93"/>
      <c r="AM515" s="93"/>
      <c r="AN515" s="93"/>
      <c r="AO515" s="93"/>
      <c r="AP515" s="93"/>
      <c r="AQ515" s="93"/>
      <c r="AR515" s="93"/>
      <c r="AS515" s="93"/>
      <c r="AT515" s="93"/>
      <c r="AU515" s="93"/>
      <c r="AV515" s="93"/>
      <c r="AW515" s="93"/>
      <c r="AX515" s="93"/>
      <c r="AY515" s="93"/>
      <c r="AZ515" s="93"/>
      <c r="BA515" s="93"/>
      <c r="BB515" s="93"/>
      <c r="BC515" s="93"/>
      <c r="BD515" s="93"/>
      <c r="BE515" s="93"/>
      <c r="BF515" s="93"/>
      <c r="BG515" s="93"/>
      <c r="BH515" s="93"/>
      <c r="BI515" s="93"/>
      <c r="BJ515" s="93"/>
      <c r="BK515" s="93"/>
      <c r="BL515" s="93"/>
      <c r="BM515" s="93"/>
      <c r="BN515" s="93"/>
      <c r="BO515" s="93"/>
      <c r="BP515" s="93"/>
      <c r="BQ515" s="93"/>
      <c r="BR515" s="93"/>
      <c r="BS515" s="93"/>
      <c r="BT515" s="93"/>
      <c r="BU515" s="93"/>
      <c r="BV515" s="93"/>
      <c r="BW515" s="93"/>
      <c r="BX515" s="93"/>
      <c r="BY515" s="93"/>
      <c r="BZ515" s="93"/>
      <c r="CA515" s="93"/>
      <c r="CB515" s="93"/>
      <c r="CC515" s="93"/>
      <c r="CD515" s="93"/>
      <c r="CE515" s="93"/>
      <c r="CF515" s="93"/>
      <c r="CG515" s="93"/>
      <c r="CH515" s="93"/>
      <c r="CI515" s="93"/>
      <c r="CJ515" s="93"/>
      <c r="CK515" s="93"/>
      <c r="CL515" s="93"/>
      <c r="CM515" s="93"/>
      <c r="CN515" s="93"/>
      <c r="CO515" s="93"/>
      <c r="CP515" s="93"/>
      <c r="CQ515" s="93"/>
      <c r="CR515" s="93"/>
      <c r="CS515" s="93"/>
      <c r="CT515" s="93"/>
      <c r="CU515" s="93"/>
      <c r="CV515" s="93"/>
      <c r="CW515" s="93"/>
      <c r="CX515" s="93"/>
      <c r="CY515" s="93"/>
      <c r="CZ515" s="93"/>
      <c r="DA515" s="93"/>
      <c r="DB515" s="93"/>
      <c r="DC515" s="93"/>
      <c r="DD515" s="93"/>
      <c r="DE515" s="93"/>
      <c r="DF515" s="93"/>
      <c r="DG515" s="93"/>
      <c r="DH515" s="93"/>
      <c r="DI515" s="93"/>
      <c r="DJ515" s="93"/>
      <c r="DK515" s="93"/>
      <c r="DL515" s="93"/>
      <c r="DM515" s="93"/>
      <c r="DN515" s="93"/>
      <c r="DO515" s="93"/>
      <c r="DP515" s="93"/>
      <c r="DQ515" s="93"/>
      <c r="DR515" s="93"/>
      <c r="DS515" s="93"/>
      <c r="DT515" s="93"/>
      <c r="DU515" s="93"/>
      <c r="DV515" s="93"/>
      <c r="DW515" s="93"/>
      <c r="DX515" s="93"/>
      <c r="DY515" s="93"/>
      <c r="DZ515" s="93"/>
      <c r="EA515" s="93"/>
      <c r="EB515" s="93"/>
      <c r="EC515" s="93"/>
      <c r="ED515" s="93"/>
      <c r="EE515" s="93"/>
      <c r="EF515" s="93"/>
      <c r="EG515" s="93"/>
      <c r="EH515" s="93"/>
      <c r="EI515" s="93"/>
      <c r="EJ515" s="93"/>
      <c r="EK515" s="93"/>
      <c r="EL515" s="93"/>
      <c r="EM515" s="93"/>
      <c r="EN515" s="93"/>
      <c r="EO515" s="93"/>
      <c r="EP515" s="93"/>
      <c r="EQ515" s="93"/>
      <c r="ER515" s="93"/>
      <c r="ES515" s="93"/>
      <c r="ET515" s="93"/>
      <c r="EU515" s="93"/>
      <c r="EV515" s="93"/>
      <c r="EW515" s="93"/>
      <c r="EX515" s="93"/>
      <c r="EY515" s="93"/>
      <c r="EZ515" s="93"/>
      <c r="FA515" s="93"/>
      <c r="FB515" s="93"/>
      <c r="FC515" s="93"/>
      <c r="FD515" s="93"/>
      <c r="FE515" s="93"/>
      <c r="FF515" s="93"/>
      <c r="FG515" s="93"/>
      <c r="FH515" s="93"/>
      <c r="FI515" s="93"/>
      <c r="FJ515" s="93"/>
      <c r="FK515" s="93"/>
      <c r="FL515" s="93"/>
      <c r="FM515" s="93"/>
      <c r="FN515" s="93"/>
      <c r="FO515" s="93"/>
      <c r="FP515" s="93"/>
      <c r="FQ515" s="93"/>
      <c r="FR515" s="93"/>
      <c r="FS515" s="93"/>
      <c r="FT515" s="93"/>
      <c r="FU515" s="93"/>
      <c r="FV515" s="93"/>
      <c r="FW515" s="93"/>
      <c r="FX515" s="93"/>
      <c r="FY515" s="93"/>
      <c r="FZ515" s="93"/>
      <c r="GA515" s="93"/>
      <c r="GB515" s="93"/>
      <c r="GC515" s="93"/>
      <c r="GD515" s="93"/>
      <c r="GE515" s="93"/>
      <c r="GF515" s="93"/>
      <c r="GG515" s="93"/>
      <c r="GH515" s="93"/>
      <c r="GI515" s="93"/>
      <c r="GJ515" s="93"/>
      <c r="GK515" s="93"/>
      <c r="GL515" s="93"/>
      <c r="GM515" s="93"/>
      <c r="GN515" s="93"/>
      <c r="GO515" s="93"/>
      <c r="GP515" s="93"/>
      <c r="GQ515" s="93"/>
      <c r="GR515" s="93"/>
      <c r="GS515" s="93"/>
      <c r="GT515" s="93"/>
      <c r="GU515" s="93"/>
      <c r="GV515" s="93"/>
      <c r="GW515" s="93"/>
      <c r="GX515" s="93"/>
      <c r="GY515" s="93"/>
      <c r="GZ515" s="93"/>
      <c r="HA515" s="93"/>
      <c r="HB515" s="93"/>
      <c r="HC515" s="93"/>
      <c r="HD515" s="93"/>
      <c r="HE515" s="93"/>
      <c r="HF515" s="93"/>
      <c r="HG515" s="93"/>
      <c r="HH515" s="93"/>
      <c r="HI515" s="93"/>
      <c r="HJ515" s="93"/>
      <c r="HK515" s="93"/>
      <c r="HL515" s="93"/>
      <c r="HM515" s="93"/>
      <c r="HN515" s="93"/>
      <c r="HO515" s="93"/>
      <c r="HP515" s="93"/>
      <c r="HQ515" s="93"/>
      <c r="HR515" s="93"/>
      <c r="HS515" s="93"/>
      <c r="HT515" s="93"/>
      <c r="HU515" s="93"/>
      <c r="HV515" s="93"/>
      <c r="HW515" s="93"/>
      <c r="HX515" s="93"/>
      <c r="HY515" s="93"/>
      <c r="HZ515" s="93"/>
      <c r="IA515" s="93"/>
      <c r="IB515" s="93"/>
      <c r="IC515" s="93"/>
      <c r="ID515" s="93"/>
      <c r="IE515" s="93"/>
      <c r="IF515" s="93"/>
      <c r="IG515" s="93"/>
    </row>
    <row r="516" spans="1:241" s="80" customFormat="1" ht="21" customHeight="1">
      <c r="A516" s="88" t="s">
        <v>2568</v>
      </c>
      <c r="B516" s="91" t="s">
        <v>2569</v>
      </c>
      <c r="C516" s="89" t="s">
        <v>1697</v>
      </c>
      <c r="D516" s="91" t="s">
        <v>1684</v>
      </c>
      <c r="E516" s="91" t="s">
        <v>55</v>
      </c>
      <c r="F516" s="91" t="s">
        <v>2547</v>
      </c>
      <c r="G516" s="91" t="s">
        <v>2548</v>
      </c>
      <c r="H516" s="91" t="s">
        <v>2549</v>
      </c>
      <c r="I516" s="92">
        <v>900</v>
      </c>
      <c r="J516" s="93"/>
      <c r="K516" s="93"/>
      <c r="L516" s="93"/>
      <c r="M516" s="93"/>
      <c r="N516" s="93"/>
      <c r="O516" s="93"/>
      <c r="P516" s="93"/>
      <c r="Q516" s="93"/>
      <c r="R516" s="93"/>
      <c r="S516" s="93"/>
      <c r="T516" s="93"/>
      <c r="U516" s="93"/>
      <c r="V516" s="93"/>
      <c r="W516" s="93"/>
      <c r="X516" s="93"/>
      <c r="Y516" s="93"/>
      <c r="Z516" s="93"/>
      <c r="AA516" s="93"/>
      <c r="AB516" s="93"/>
      <c r="AC516" s="93"/>
      <c r="AD516" s="93"/>
      <c r="AE516" s="93"/>
      <c r="AF516" s="93"/>
      <c r="AG516" s="93"/>
      <c r="AH516" s="93"/>
      <c r="AI516" s="93"/>
      <c r="AJ516" s="93"/>
      <c r="AK516" s="93"/>
      <c r="AL516" s="93"/>
      <c r="AM516" s="93"/>
      <c r="AN516" s="93"/>
      <c r="AO516" s="93"/>
      <c r="AP516" s="93"/>
      <c r="AQ516" s="93"/>
      <c r="AR516" s="93"/>
      <c r="AS516" s="93"/>
      <c r="AT516" s="93"/>
      <c r="AU516" s="93"/>
      <c r="AV516" s="93"/>
      <c r="AW516" s="93"/>
      <c r="AX516" s="93"/>
      <c r="AY516" s="93"/>
      <c r="AZ516" s="93"/>
      <c r="BA516" s="93"/>
      <c r="BB516" s="93"/>
      <c r="BC516" s="93"/>
      <c r="BD516" s="93"/>
      <c r="BE516" s="93"/>
      <c r="BF516" s="93"/>
      <c r="BG516" s="93"/>
      <c r="BH516" s="93"/>
      <c r="BI516" s="93"/>
      <c r="BJ516" s="93"/>
      <c r="BK516" s="93"/>
      <c r="BL516" s="93"/>
      <c r="BM516" s="93"/>
      <c r="BN516" s="93"/>
      <c r="BO516" s="93"/>
      <c r="BP516" s="93"/>
      <c r="BQ516" s="93"/>
      <c r="BR516" s="93"/>
      <c r="BS516" s="93"/>
      <c r="BT516" s="93"/>
      <c r="BU516" s="93"/>
      <c r="BV516" s="93"/>
      <c r="BW516" s="93"/>
      <c r="BX516" s="93"/>
      <c r="BY516" s="93"/>
      <c r="BZ516" s="93"/>
      <c r="CA516" s="93"/>
      <c r="CB516" s="93"/>
      <c r="CC516" s="93"/>
      <c r="CD516" s="93"/>
      <c r="CE516" s="93"/>
      <c r="CF516" s="93"/>
      <c r="CG516" s="93"/>
      <c r="CH516" s="93"/>
      <c r="CI516" s="93"/>
      <c r="CJ516" s="93"/>
      <c r="CK516" s="93"/>
      <c r="CL516" s="93"/>
      <c r="CM516" s="93"/>
      <c r="CN516" s="93"/>
      <c r="CO516" s="93"/>
      <c r="CP516" s="93"/>
      <c r="CQ516" s="93"/>
      <c r="CR516" s="93"/>
      <c r="CS516" s="93"/>
      <c r="CT516" s="93"/>
      <c r="CU516" s="93"/>
      <c r="CV516" s="93"/>
      <c r="CW516" s="93"/>
      <c r="CX516" s="93"/>
      <c r="CY516" s="93"/>
      <c r="CZ516" s="93"/>
      <c r="DA516" s="93"/>
      <c r="DB516" s="93"/>
      <c r="DC516" s="93"/>
      <c r="DD516" s="93"/>
      <c r="DE516" s="93"/>
      <c r="DF516" s="93"/>
      <c r="DG516" s="93"/>
      <c r="DH516" s="93"/>
      <c r="DI516" s="93"/>
      <c r="DJ516" s="93"/>
      <c r="DK516" s="93"/>
      <c r="DL516" s="93"/>
      <c r="DM516" s="93"/>
      <c r="DN516" s="93"/>
      <c r="DO516" s="93"/>
      <c r="DP516" s="93"/>
      <c r="DQ516" s="93"/>
      <c r="DR516" s="93"/>
      <c r="DS516" s="93"/>
      <c r="DT516" s="93"/>
      <c r="DU516" s="93"/>
      <c r="DV516" s="93"/>
      <c r="DW516" s="93"/>
      <c r="DX516" s="93"/>
      <c r="DY516" s="93"/>
      <c r="DZ516" s="93"/>
      <c r="EA516" s="93"/>
      <c r="EB516" s="93"/>
      <c r="EC516" s="93"/>
      <c r="ED516" s="93"/>
      <c r="EE516" s="93"/>
      <c r="EF516" s="93"/>
      <c r="EG516" s="93"/>
      <c r="EH516" s="93"/>
      <c r="EI516" s="93"/>
      <c r="EJ516" s="93"/>
      <c r="EK516" s="93"/>
      <c r="EL516" s="93"/>
      <c r="EM516" s="93"/>
      <c r="EN516" s="93"/>
      <c r="EO516" s="93"/>
      <c r="EP516" s="93"/>
      <c r="EQ516" s="93"/>
      <c r="ER516" s="93"/>
      <c r="ES516" s="93"/>
      <c r="ET516" s="93"/>
      <c r="EU516" s="93"/>
      <c r="EV516" s="93"/>
      <c r="EW516" s="93"/>
      <c r="EX516" s="93"/>
      <c r="EY516" s="93"/>
      <c r="EZ516" s="93"/>
      <c r="FA516" s="93"/>
      <c r="FB516" s="93"/>
      <c r="FC516" s="93"/>
      <c r="FD516" s="93"/>
      <c r="FE516" s="93"/>
      <c r="FF516" s="93"/>
      <c r="FG516" s="93"/>
      <c r="FH516" s="93"/>
      <c r="FI516" s="93"/>
      <c r="FJ516" s="93"/>
      <c r="FK516" s="93"/>
      <c r="FL516" s="93"/>
      <c r="FM516" s="93"/>
      <c r="FN516" s="93"/>
      <c r="FO516" s="93"/>
      <c r="FP516" s="93"/>
      <c r="FQ516" s="93"/>
      <c r="FR516" s="93"/>
      <c r="FS516" s="93"/>
      <c r="FT516" s="93"/>
      <c r="FU516" s="93"/>
      <c r="FV516" s="93"/>
      <c r="FW516" s="93"/>
      <c r="FX516" s="93"/>
      <c r="FY516" s="93"/>
      <c r="FZ516" s="93"/>
      <c r="GA516" s="93"/>
      <c r="GB516" s="93"/>
      <c r="GC516" s="93"/>
      <c r="GD516" s="93"/>
      <c r="GE516" s="93"/>
      <c r="GF516" s="93"/>
      <c r="GG516" s="93"/>
      <c r="GH516" s="93"/>
      <c r="GI516" s="93"/>
      <c r="GJ516" s="93"/>
      <c r="GK516" s="93"/>
      <c r="GL516" s="93"/>
      <c r="GM516" s="93"/>
      <c r="GN516" s="93"/>
      <c r="GO516" s="93"/>
      <c r="GP516" s="93"/>
      <c r="GQ516" s="93"/>
      <c r="GR516" s="93"/>
      <c r="GS516" s="93"/>
      <c r="GT516" s="93"/>
      <c r="GU516" s="93"/>
      <c r="GV516" s="93"/>
      <c r="GW516" s="93"/>
      <c r="GX516" s="93"/>
      <c r="GY516" s="93"/>
      <c r="GZ516" s="93"/>
      <c r="HA516" s="93"/>
      <c r="HB516" s="93"/>
      <c r="HC516" s="93"/>
      <c r="HD516" s="93"/>
      <c r="HE516" s="93"/>
      <c r="HF516" s="93"/>
      <c r="HG516" s="93"/>
      <c r="HH516" s="93"/>
      <c r="HI516" s="93"/>
      <c r="HJ516" s="93"/>
      <c r="HK516" s="93"/>
      <c r="HL516" s="93"/>
      <c r="HM516" s="93"/>
      <c r="HN516" s="93"/>
      <c r="HO516" s="93"/>
      <c r="HP516" s="93"/>
      <c r="HQ516" s="93"/>
      <c r="HR516" s="93"/>
      <c r="HS516" s="93"/>
      <c r="HT516" s="93"/>
      <c r="HU516" s="93"/>
      <c r="HV516" s="93"/>
      <c r="HW516" s="93"/>
      <c r="HX516" s="93"/>
      <c r="HY516" s="93"/>
      <c r="HZ516" s="93"/>
      <c r="IA516" s="93"/>
      <c r="IB516" s="93"/>
      <c r="IC516" s="93"/>
      <c r="ID516" s="93"/>
      <c r="IE516" s="93"/>
      <c r="IF516" s="93"/>
      <c r="IG516" s="93"/>
    </row>
    <row r="517" spans="1:241" s="80" customFormat="1" ht="21" customHeight="1">
      <c r="A517" s="88" t="s">
        <v>2570</v>
      </c>
      <c r="B517" s="91" t="s">
        <v>2571</v>
      </c>
      <c r="C517" s="89" t="s">
        <v>1747</v>
      </c>
      <c r="D517" s="91" t="s">
        <v>1684</v>
      </c>
      <c r="E517" s="91" t="s">
        <v>170</v>
      </c>
      <c r="F517" s="91" t="s">
        <v>2547</v>
      </c>
      <c r="G517" s="91" t="s">
        <v>2548</v>
      </c>
      <c r="H517" s="91" t="s">
        <v>2549</v>
      </c>
      <c r="I517" s="92">
        <v>900</v>
      </c>
      <c r="J517" s="93"/>
      <c r="K517" s="93"/>
      <c r="L517" s="93"/>
      <c r="M517" s="93"/>
      <c r="N517" s="93"/>
      <c r="O517" s="93"/>
      <c r="P517" s="93"/>
      <c r="Q517" s="93"/>
      <c r="R517" s="93"/>
      <c r="S517" s="93"/>
      <c r="T517" s="93"/>
      <c r="U517" s="93"/>
      <c r="V517" s="93"/>
      <c r="W517" s="93"/>
      <c r="X517" s="93"/>
      <c r="Y517" s="93"/>
      <c r="Z517" s="93"/>
      <c r="AA517" s="93"/>
      <c r="AB517" s="93"/>
      <c r="AC517" s="93"/>
      <c r="AD517" s="93"/>
      <c r="AE517" s="93"/>
      <c r="AF517" s="93"/>
      <c r="AG517" s="93"/>
      <c r="AH517" s="93"/>
      <c r="AI517" s="93"/>
      <c r="AJ517" s="93"/>
      <c r="AK517" s="93"/>
      <c r="AL517" s="93"/>
      <c r="AM517" s="93"/>
      <c r="AN517" s="93"/>
      <c r="AO517" s="93"/>
      <c r="AP517" s="93"/>
      <c r="AQ517" s="93"/>
      <c r="AR517" s="93"/>
      <c r="AS517" s="93"/>
      <c r="AT517" s="93"/>
      <c r="AU517" s="93"/>
      <c r="AV517" s="93"/>
      <c r="AW517" s="93"/>
      <c r="AX517" s="93"/>
      <c r="AY517" s="93"/>
      <c r="AZ517" s="93"/>
      <c r="BA517" s="93"/>
      <c r="BB517" s="93"/>
      <c r="BC517" s="93"/>
      <c r="BD517" s="93"/>
      <c r="BE517" s="93"/>
      <c r="BF517" s="93"/>
      <c r="BG517" s="93"/>
      <c r="BH517" s="93"/>
      <c r="BI517" s="93"/>
      <c r="BJ517" s="93"/>
      <c r="BK517" s="93"/>
      <c r="BL517" s="93"/>
      <c r="BM517" s="93"/>
      <c r="BN517" s="93"/>
      <c r="BO517" s="93"/>
      <c r="BP517" s="93"/>
      <c r="BQ517" s="93"/>
      <c r="BR517" s="93"/>
      <c r="BS517" s="93"/>
      <c r="BT517" s="93"/>
      <c r="BU517" s="93"/>
      <c r="BV517" s="93"/>
      <c r="BW517" s="93"/>
      <c r="BX517" s="93"/>
      <c r="BY517" s="93"/>
      <c r="BZ517" s="93"/>
      <c r="CA517" s="93"/>
      <c r="CB517" s="93"/>
      <c r="CC517" s="93"/>
      <c r="CD517" s="93"/>
      <c r="CE517" s="93"/>
      <c r="CF517" s="93"/>
      <c r="CG517" s="93"/>
      <c r="CH517" s="93"/>
      <c r="CI517" s="93"/>
      <c r="CJ517" s="93"/>
      <c r="CK517" s="93"/>
      <c r="CL517" s="93"/>
      <c r="CM517" s="93"/>
      <c r="CN517" s="93"/>
      <c r="CO517" s="93"/>
      <c r="CP517" s="93"/>
      <c r="CQ517" s="93"/>
      <c r="CR517" s="93"/>
      <c r="CS517" s="93"/>
      <c r="CT517" s="93"/>
      <c r="CU517" s="93"/>
      <c r="CV517" s="93"/>
      <c r="CW517" s="93"/>
      <c r="CX517" s="93"/>
      <c r="CY517" s="93"/>
      <c r="CZ517" s="93"/>
      <c r="DA517" s="93"/>
      <c r="DB517" s="93"/>
      <c r="DC517" s="93"/>
      <c r="DD517" s="93"/>
      <c r="DE517" s="93"/>
      <c r="DF517" s="93"/>
      <c r="DG517" s="93"/>
      <c r="DH517" s="93"/>
      <c r="DI517" s="93"/>
      <c r="DJ517" s="93"/>
      <c r="DK517" s="93"/>
      <c r="DL517" s="93"/>
      <c r="DM517" s="93"/>
      <c r="DN517" s="93"/>
      <c r="DO517" s="93"/>
      <c r="DP517" s="93"/>
      <c r="DQ517" s="93"/>
      <c r="DR517" s="93"/>
      <c r="DS517" s="93"/>
      <c r="DT517" s="93"/>
      <c r="DU517" s="93"/>
      <c r="DV517" s="93"/>
      <c r="DW517" s="93"/>
      <c r="DX517" s="93"/>
      <c r="DY517" s="93"/>
      <c r="DZ517" s="93"/>
      <c r="EA517" s="93"/>
      <c r="EB517" s="93"/>
      <c r="EC517" s="93"/>
      <c r="ED517" s="93"/>
      <c r="EE517" s="93"/>
      <c r="EF517" s="93"/>
      <c r="EG517" s="93"/>
      <c r="EH517" s="93"/>
      <c r="EI517" s="93"/>
      <c r="EJ517" s="93"/>
      <c r="EK517" s="93"/>
      <c r="EL517" s="93"/>
      <c r="EM517" s="93"/>
      <c r="EN517" s="93"/>
      <c r="EO517" s="93"/>
      <c r="EP517" s="93"/>
      <c r="EQ517" s="93"/>
      <c r="ER517" s="93"/>
      <c r="ES517" s="93"/>
      <c r="ET517" s="93"/>
      <c r="EU517" s="93"/>
      <c r="EV517" s="93"/>
      <c r="EW517" s="93"/>
      <c r="EX517" s="93"/>
      <c r="EY517" s="93"/>
      <c r="EZ517" s="93"/>
      <c r="FA517" s="93"/>
      <c r="FB517" s="93"/>
      <c r="FC517" s="93"/>
      <c r="FD517" s="93"/>
      <c r="FE517" s="93"/>
      <c r="FF517" s="93"/>
      <c r="FG517" s="93"/>
      <c r="FH517" s="93"/>
      <c r="FI517" s="93"/>
      <c r="FJ517" s="93"/>
      <c r="FK517" s="93"/>
      <c r="FL517" s="93"/>
      <c r="FM517" s="93"/>
      <c r="FN517" s="93"/>
      <c r="FO517" s="93"/>
      <c r="FP517" s="93"/>
      <c r="FQ517" s="93"/>
      <c r="FR517" s="93"/>
      <c r="FS517" s="93"/>
      <c r="FT517" s="93"/>
      <c r="FU517" s="93"/>
      <c r="FV517" s="93"/>
      <c r="FW517" s="93"/>
      <c r="FX517" s="93"/>
      <c r="FY517" s="93"/>
      <c r="FZ517" s="93"/>
      <c r="GA517" s="93"/>
      <c r="GB517" s="93"/>
      <c r="GC517" s="93"/>
      <c r="GD517" s="93"/>
      <c r="GE517" s="93"/>
      <c r="GF517" s="93"/>
      <c r="GG517" s="93"/>
      <c r="GH517" s="93"/>
      <c r="GI517" s="93"/>
      <c r="GJ517" s="93"/>
      <c r="GK517" s="93"/>
      <c r="GL517" s="93"/>
      <c r="GM517" s="93"/>
      <c r="GN517" s="93"/>
      <c r="GO517" s="93"/>
      <c r="GP517" s="93"/>
      <c r="GQ517" s="93"/>
      <c r="GR517" s="93"/>
      <c r="GS517" s="93"/>
      <c r="GT517" s="93"/>
      <c r="GU517" s="93"/>
      <c r="GV517" s="93"/>
      <c r="GW517" s="93"/>
      <c r="GX517" s="93"/>
      <c r="GY517" s="93"/>
      <c r="GZ517" s="93"/>
      <c r="HA517" s="93"/>
      <c r="HB517" s="93"/>
      <c r="HC517" s="93"/>
      <c r="HD517" s="93"/>
      <c r="HE517" s="93"/>
      <c r="HF517" s="93"/>
      <c r="HG517" s="93"/>
      <c r="HH517" s="93"/>
      <c r="HI517" s="93"/>
      <c r="HJ517" s="93"/>
      <c r="HK517" s="93"/>
      <c r="HL517" s="93"/>
      <c r="HM517" s="93"/>
      <c r="HN517" s="93"/>
      <c r="HO517" s="93"/>
      <c r="HP517" s="93"/>
      <c r="HQ517" s="93"/>
      <c r="HR517" s="93"/>
      <c r="HS517" s="93"/>
      <c r="HT517" s="93"/>
      <c r="HU517" s="93"/>
      <c r="HV517" s="93"/>
      <c r="HW517" s="93"/>
      <c r="HX517" s="93"/>
      <c r="HY517" s="93"/>
      <c r="HZ517" s="93"/>
      <c r="IA517" s="93"/>
      <c r="IB517" s="93"/>
      <c r="IC517" s="93"/>
      <c r="ID517" s="93"/>
      <c r="IE517" s="93"/>
      <c r="IF517" s="93"/>
      <c r="IG517" s="93"/>
    </row>
    <row r="518" spans="1:241" s="80" customFormat="1" ht="21" customHeight="1">
      <c r="A518" s="88" t="s">
        <v>2572</v>
      </c>
      <c r="B518" s="91" t="s">
        <v>2573</v>
      </c>
      <c r="C518" s="89" t="s">
        <v>1883</v>
      </c>
      <c r="D518" s="91" t="s">
        <v>1684</v>
      </c>
      <c r="E518" s="91" t="s">
        <v>170</v>
      </c>
      <c r="F518" s="91" t="s">
        <v>2547</v>
      </c>
      <c r="G518" s="91" t="s">
        <v>2548</v>
      </c>
      <c r="H518" s="91" t="s">
        <v>2549</v>
      </c>
      <c r="I518" s="92">
        <v>900</v>
      </c>
      <c r="J518" s="93"/>
      <c r="K518" s="93"/>
      <c r="L518" s="93"/>
      <c r="M518" s="93"/>
      <c r="N518" s="93"/>
      <c r="O518" s="93"/>
      <c r="P518" s="93"/>
      <c r="Q518" s="93"/>
      <c r="R518" s="93"/>
      <c r="S518" s="93"/>
      <c r="T518" s="93"/>
      <c r="U518" s="93"/>
      <c r="V518" s="93"/>
      <c r="W518" s="93"/>
      <c r="X518" s="93"/>
      <c r="Y518" s="93"/>
      <c r="Z518" s="93"/>
      <c r="AA518" s="93"/>
      <c r="AB518" s="93"/>
      <c r="AC518" s="93"/>
      <c r="AD518" s="93"/>
      <c r="AE518" s="93"/>
      <c r="AF518" s="93"/>
      <c r="AG518" s="93"/>
      <c r="AH518" s="93"/>
      <c r="AI518" s="93"/>
      <c r="AJ518" s="93"/>
      <c r="AK518" s="93"/>
      <c r="AL518" s="93"/>
      <c r="AM518" s="93"/>
      <c r="AN518" s="93"/>
      <c r="AO518" s="93"/>
      <c r="AP518" s="93"/>
      <c r="AQ518" s="93"/>
      <c r="AR518" s="93"/>
      <c r="AS518" s="93"/>
      <c r="AT518" s="93"/>
      <c r="AU518" s="93"/>
      <c r="AV518" s="93"/>
      <c r="AW518" s="93"/>
      <c r="AX518" s="93"/>
      <c r="AY518" s="93"/>
      <c r="AZ518" s="93"/>
      <c r="BA518" s="93"/>
      <c r="BB518" s="93"/>
      <c r="BC518" s="93"/>
      <c r="BD518" s="93"/>
      <c r="BE518" s="93"/>
      <c r="BF518" s="93"/>
      <c r="BG518" s="93"/>
      <c r="BH518" s="93"/>
      <c r="BI518" s="93"/>
      <c r="BJ518" s="93"/>
      <c r="BK518" s="93"/>
      <c r="BL518" s="93"/>
      <c r="BM518" s="93"/>
      <c r="BN518" s="93"/>
      <c r="BO518" s="93"/>
      <c r="BP518" s="93"/>
      <c r="BQ518" s="93"/>
      <c r="BR518" s="93"/>
      <c r="BS518" s="93"/>
      <c r="BT518" s="93"/>
      <c r="BU518" s="93"/>
      <c r="BV518" s="93"/>
      <c r="BW518" s="93"/>
      <c r="BX518" s="93"/>
      <c r="BY518" s="93"/>
      <c r="BZ518" s="93"/>
      <c r="CA518" s="93"/>
      <c r="CB518" s="93"/>
      <c r="CC518" s="93"/>
      <c r="CD518" s="93"/>
      <c r="CE518" s="93"/>
      <c r="CF518" s="93"/>
      <c r="CG518" s="93"/>
      <c r="CH518" s="93"/>
      <c r="CI518" s="93"/>
      <c r="CJ518" s="93"/>
      <c r="CK518" s="93"/>
      <c r="CL518" s="93"/>
      <c r="CM518" s="93"/>
      <c r="CN518" s="93"/>
      <c r="CO518" s="93"/>
      <c r="CP518" s="93"/>
      <c r="CQ518" s="93"/>
      <c r="CR518" s="93"/>
      <c r="CS518" s="93"/>
      <c r="CT518" s="93"/>
      <c r="CU518" s="93"/>
      <c r="CV518" s="93"/>
      <c r="CW518" s="93"/>
      <c r="CX518" s="93"/>
      <c r="CY518" s="93"/>
      <c r="CZ518" s="93"/>
      <c r="DA518" s="93"/>
      <c r="DB518" s="93"/>
      <c r="DC518" s="93"/>
      <c r="DD518" s="93"/>
      <c r="DE518" s="93"/>
      <c r="DF518" s="93"/>
      <c r="DG518" s="93"/>
      <c r="DH518" s="93"/>
      <c r="DI518" s="93"/>
      <c r="DJ518" s="93"/>
      <c r="DK518" s="93"/>
      <c r="DL518" s="93"/>
      <c r="DM518" s="93"/>
      <c r="DN518" s="93"/>
      <c r="DO518" s="93"/>
      <c r="DP518" s="93"/>
      <c r="DQ518" s="93"/>
      <c r="DR518" s="93"/>
      <c r="DS518" s="93"/>
      <c r="DT518" s="93"/>
      <c r="DU518" s="93"/>
      <c r="DV518" s="93"/>
      <c r="DW518" s="93"/>
      <c r="DX518" s="93"/>
      <c r="DY518" s="93"/>
      <c r="DZ518" s="93"/>
      <c r="EA518" s="93"/>
      <c r="EB518" s="93"/>
      <c r="EC518" s="93"/>
      <c r="ED518" s="93"/>
      <c r="EE518" s="93"/>
      <c r="EF518" s="93"/>
      <c r="EG518" s="93"/>
      <c r="EH518" s="93"/>
      <c r="EI518" s="93"/>
      <c r="EJ518" s="93"/>
      <c r="EK518" s="93"/>
      <c r="EL518" s="93"/>
      <c r="EM518" s="93"/>
      <c r="EN518" s="93"/>
      <c r="EO518" s="93"/>
      <c r="EP518" s="93"/>
      <c r="EQ518" s="93"/>
      <c r="ER518" s="93"/>
      <c r="ES518" s="93"/>
      <c r="ET518" s="93"/>
      <c r="EU518" s="93"/>
      <c r="EV518" s="93"/>
      <c r="EW518" s="93"/>
      <c r="EX518" s="93"/>
      <c r="EY518" s="93"/>
      <c r="EZ518" s="93"/>
      <c r="FA518" s="93"/>
      <c r="FB518" s="93"/>
      <c r="FC518" s="93"/>
      <c r="FD518" s="93"/>
      <c r="FE518" s="93"/>
      <c r="FF518" s="93"/>
      <c r="FG518" s="93"/>
      <c r="FH518" s="93"/>
      <c r="FI518" s="93"/>
      <c r="FJ518" s="93"/>
      <c r="FK518" s="93"/>
      <c r="FL518" s="93"/>
      <c r="FM518" s="93"/>
      <c r="FN518" s="93"/>
      <c r="FO518" s="93"/>
      <c r="FP518" s="93"/>
      <c r="FQ518" s="93"/>
      <c r="FR518" s="93"/>
      <c r="FS518" s="93"/>
      <c r="FT518" s="93"/>
      <c r="FU518" s="93"/>
      <c r="FV518" s="93"/>
      <c r="FW518" s="93"/>
      <c r="FX518" s="93"/>
      <c r="FY518" s="93"/>
      <c r="FZ518" s="93"/>
      <c r="GA518" s="93"/>
      <c r="GB518" s="93"/>
      <c r="GC518" s="93"/>
      <c r="GD518" s="93"/>
      <c r="GE518" s="93"/>
      <c r="GF518" s="93"/>
      <c r="GG518" s="93"/>
      <c r="GH518" s="93"/>
      <c r="GI518" s="93"/>
      <c r="GJ518" s="93"/>
      <c r="GK518" s="93"/>
      <c r="GL518" s="93"/>
      <c r="GM518" s="93"/>
      <c r="GN518" s="93"/>
      <c r="GO518" s="93"/>
      <c r="GP518" s="93"/>
      <c r="GQ518" s="93"/>
      <c r="GR518" s="93"/>
      <c r="GS518" s="93"/>
      <c r="GT518" s="93"/>
      <c r="GU518" s="93"/>
      <c r="GV518" s="93"/>
      <c r="GW518" s="93"/>
      <c r="GX518" s="93"/>
      <c r="GY518" s="93"/>
      <c r="GZ518" s="93"/>
      <c r="HA518" s="93"/>
      <c r="HB518" s="93"/>
      <c r="HC518" s="93"/>
      <c r="HD518" s="93"/>
      <c r="HE518" s="93"/>
      <c r="HF518" s="93"/>
      <c r="HG518" s="93"/>
      <c r="HH518" s="93"/>
      <c r="HI518" s="93"/>
      <c r="HJ518" s="93"/>
      <c r="HK518" s="93"/>
      <c r="HL518" s="93"/>
      <c r="HM518" s="93"/>
      <c r="HN518" s="93"/>
      <c r="HO518" s="93"/>
      <c r="HP518" s="93"/>
      <c r="HQ518" s="93"/>
      <c r="HR518" s="93"/>
      <c r="HS518" s="93"/>
      <c r="HT518" s="93"/>
      <c r="HU518" s="93"/>
      <c r="HV518" s="93"/>
      <c r="HW518" s="93"/>
      <c r="HX518" s="93"/>
      <c r="HY518" s="93"/>
      <c r="HZ518" s="93"/>
      <c r="IA518" s="93"/>
      <c r="IB518" s="93"/>
      <c r="IC518" s="93"/>
      <c r="ID518" s="93"/>
      <c r="IE518" s="93"/>
      <c r="IF518" s="93"/>
      <c r="IG518" s="93"/>
    </row>
    <row r="519" spans="1:241" s="80" customFormat="1" ht="21" customHeight="1">
      <c r="A519" s="88" t="s">
        <v>2574</v>
      </c>
      <c r="B519" s="91" t="s">
        <v>2575</v>
      </c>
      <c r="C519" s="89" t="s">
        <v>1802</v>
      </c>
      <c r="D519" s="91" t="s">
        <v>1684</v>
      </c>
      <c r="E519" s="91" t="s">
        <v>55</v>
      </c>
      <c r="F519" s="91" t="s">
        <v>2547</v>
      </c>
      <c r="G519" s="91" t="s">
        <v>2548</v>
      </c>
      <c r="H519" s="91" t="s">
        <v>2549</v>
      </c>
      <c r="I519" s="92">
        <v>900</v>
      </c>
      <c r="J519" s="93"/>
      <c r="K519" s="93"/>
      <c r="L519" s="93"/>
      <c r="M519" s="93"/>
      <c r="N519" s="93"/>
      <c r="O519" s="93"/>
      <c r="P519" s="93"/>
      <c r="Q519" s="93"/>
      <c r="R519" s="93"/>
      <c r="S519" s="93"/>
      <c r="T519" s="93"/>
      <c r="U519" s="93"/>
      <c r="V519" s="93"/>
      <c r="W519" s="93"/>
      <c r="X519" s="93"/>
      <c r="Y519" s="93"/>
      <c r="Z519" s="93"/>
      <c r="AA519" s="93"/>
      <c r="AB519" s="93"/>
      <c r="AC519" s="93"/>
      <c r="AD519" s="93"/>
      <c r="AE519" s="93"/>
      <c r="AF519" s="93"/>
      <c r="AG519" s="93"/>
      <c r="AH519" s="93"/>
      <c r="AI519" s="93"/>
      <c r="AJ519" s="93"/>
      <c r="AK519" s="93"/>
      <c r="AL519" s="93"/>
      <c r="AM519" s="93"/>
      <c r="AN519" s="93"/>
      <c r="AO519" s="93"/>
      <c r="AP519" s="93"/>
      <c r="AQ519" s="93"/>
      <c r="AR519" s="93"/>
      <c r="AS519" s="93"/>
      <c r="AT519" s="93"/>
      <c r="AU519" s="93"/>
      <c r="AV519" s="93"/>
      <c r="AW519" s="93"/>
      <c r="AX519" s="93"/>
      <c r="AY519" s="93"/>
      <c r="AZ519" s="93"/>
      <c r="BA519" s="93"/>
      <c r="BB519" s="93"/>
      <c r="BC519" s="93"/>
      <c r="BD519" s="93"/>
      <c r="BE519" s="93"/>
      <c r="BF519" s="93"/>
      <c r="BG519" s="93"/>
      <c r="BH519" s="93"/>
      <c r="BI519" s="93"/>
      <c r="BJ519" s="93"/>
      <c r="BK519" s="93"/>
      <c r="BL519" s="93"/>
      <c r="BM519" s="93"/>
      <c r="BN519" s="93"/>
      <c r="BO519" s="93"/>
      <c r="BP519" s="93"/>
      <c r="BQ519" s="93"/>
      <c r="BR519" s="93"/>
      <c r="BS519" s="93"/>
      <c r="BT519" s="93"/>
      <c r="BU519" s="93"/>
      <c r="BV519" s="93"/>
      <c r="BW519" s="93"/>
      <c r="BX519" s="93"/>
      <c r="BY519" s="93"/>
      <c r="BZ519" s="93"/>
      <c r="CA519" s="93"/>
      <c r="CB519" s="93"/>
      <c r="CC519" s="93"/>
      <c r="CD519" s="93"/>
      <c r="CE519" s="93"/>
      <c r="CF519" s="93"/>
      <c r="CG519" s="93"/>
      <c r="CH519" s="93"/>
      <c r="CI519" s="93"/>
      <c r="CJ519" s="93"/>
      <c r="CK519" s="93"/>
      <c r="CL519" s="93"/>
      <c r="CM519" s="93"/>
      <c r="CN519" s="93"/>
      <c r="CO519" s="93"/>
      <c r="CP519" s="93"/>
      <c r="CQ519" s="93"/>
      <c r="CR519" s="93"/>
      <c r="CS519" s="93"/>
      <c r="CT519" s="93"/>
      <c r="CU519" s="93"/>
      <c r="CV519" s="93"/>
      <c r="CW519" s="93"/>
      <c r="CX519" s="93"/>
      <c r="CY519" s="93"/>
      <c r="CZ519" s="93"/>
      <c r="DA519" s="93"/>
      <c r="DB519" s="93"/>
      <c r="DC519" s="93"/>
      <c r="DD519" s="93"/>
      <c r="DE519" s="93"/>
      <c r="DF519" s="93"/>
      <c r="DG519" s="93"/>
      <c r="DH519" s="93"/>
      <c r="DI519" s="93"/>
      <c r="DJ519" s="93"/>
      <c r="DK519" s="93"/>
      <c r="DL519" s="93"/>
      <c r="DM519" s="93"/>
      <c r="DN519" s="93"/>
      <c r="DO519" s="93"/>
      <c r="DP519" s="93"/>
      <c r="DQ519" s="93"/>
      <c r="DR519" s="93"/>
      <c r="DS519" s="93"/>
      <c r="DT519" s="93"/>
      <c r="DU519" s="93"/>
      <c r="DV519" s="93"/>
      <c r="DW519" s="93"/>
      <c r="DX519" s="93"/>
      <c r="DY519" s="93"/>
      <c r="DZ519" s="93"/>
      <c r="EA519" s="93"/>
      <c r="EB519" s="93"/>
      <c r="EC519" s="93"/>
      <c r="ED519" s="93"/>
      <c r="EE519" s="93"/>
      <c r="EF519" s="93"/>
      <c r="EG519" s="93"/>
      <c r="EH519" s="93"/>
      <c r="EI519" s="93"/>
      <c r="EJ519" s="93"/>
      <c r="EK519" s="93"/>
      <c r="EL519" s="93"/>
      <c r="EM519" s="93"/>
      <c r="EN519" s="93"/>
      <c r="EO519" s="93"/>
      <c r="EP519" s="93"/>
      <c r="EQ519" s="93"/>
      <c r="ER519" s="93"/>
      <c r="ES519" s="93"/>
      <c r="ET519" s="93"/>
      <c r="EU519" s="93"/>
      <c r="EV519" s="93"/>
      <c r="EW519" s="93"/>
      <c r="EX519" s="93"/>
      <c r="EY519" s="93"/>
      <c r="EZ519" s="93"/>
      <c r="FA519" s="93"/>
      <c r="FB519" s="93"/>
      <c r="FC519" s="93"/>
      <c r="FD519" s="93"/>
      <c r="FE519" s="93"/>
      <c r="FF519" s="93"/>
      <c r="FG519" s="93"/>
      <c r="FH519" s="93"/>
      <c r="FI519" s="93"/>
      <c r="FJ519" s="93"/>
      <c r="FK519" s="93"/>
      <c r="FL519" s="93"/>
      <c r="FM519" s="93"/>
      <c r="FN519" s="93"/>
      <c r="FO519" s="93"/>
      <c r="FP519" s="93"/>
      <c r="FQ519" s="93"/>
      <c r="FR519" s="93"/>
      <c r="FS519" s="93"/>
      <c r="FT519" s="93"/>
      <c r="FU519" s="93"/>
      <c r="FV519" s="93"/>
      <c r="FW519" s="93"/>
      <c r="FX519" s="93"/>
      <c r="FY519" s="93"/>
      <c r="FZ519" s="93"/>
      <c r="GA519" s="93"/>
      <c r="GB519" s="93"/>
      <c r="GC519" s="93"/>
      <c r="GD519" s="93"/>
      <c r="GE519" s="93"/>
      <c r="GF519" s="93"/>
      <c r="GG519" s="93"/>
      <c r="GH519" s="93"/>
      <c r="GI519" s="93"/>
      <c r="GJ519" s="93"/>
      <c r="GK519" s="93"/>
      <c r="GL519" s="93"/>
      <c r="GM519" s="93"/>
      <c r="GN519" s="93"/>
      <c r="GO519" s="93"/>
      <c r="GP519" s="93"/>
      <c r="GQ519" s="93"/>
      <c r="GR519" s="93"/>
      <c r="GS519" s="93"/>
      <c r="GT519" s="93"/>
      <c r="GU519" s="93"/>
      <c r="GV519" s="93"/>
      <c r="GW519" s="93"/>
      <c r="GX519" s="93"/>
      <c r="GY519" s="93"/>
      <c r="GZ519" s="93"/>
      <c r="HA519" s="93"/>
      <c r="HB519" s="93"/>
      <c r="HC519" s="93"/>
      <c r="HD519" s="93"/>
      <c r="HE519" s="93"/>
      <c r="HF519" s="93"/>
      <c r="HG519" s="93"/>
      <c r="HH519" s="93"/>
      <c r="HI519" s="93"/>
      <c r="HJ519" s="93"/>
      <c r="HK519" s="93"/>
      <c r="HL519" s="93"/>
      <c r="HM519" s="93"/>
      <c r="HN519" s="93"/>
      <c r="HO519" s="93"/>
      <c r="HP519" s="93"/>
      <c r="HQ519" s="93"/>
      <c r="HR519" s="93"/>
      <c r="HS519" s="93"/>
      <c r="HT519" s="93"/>
      <c r="HU519" s="93"/>
      <c r="HV519" s="93"/>
      <c r="HW519" s="93"/>
      <c r="HX519" s="93"/>
      <c r="HY519" s="93"/>
      <c r="HZ519" s="93"/>
      <c r="IA519" s="93"/>
      <c r="IB519" s="93"/>
      <c r="IC519" s="93"/>
      <c r="ID519" s="93"/>
      <c r="IE519" s="93"/>
      <c r="IF519" s="93"/>
      <c r="IG519" s="93"/>
    </row>
    <row r="520" spans="1:241" s="80" customFormat="1" ht="21" customHeight="1">
      <c r="A520" s="88" t="s">
        <v>2576</v>
      </c>
      <c r="B520" s="91" t="s">
        <v>2577</v>
      </c>
      <c r="C520" s="89" t="s">
        <v>1699</v>
      </c>
      <c r="D520" s="91" t="s">
        <v>1684</v>
      </c>
      <c r="E520" s="91" t="s">
        <v>55</v>
      </c>
      <c r="F520" s="91" t="s">
        <v>2547</v>
      </c>
      <c r="G520" s="91" t="s">
        <v>2548</v>
      </c>
      <c r="H520" s="91" t="s">
        <v>2549</v>
      </c>
      <c r="I520" s="92">
        <v>900</v>
      </c>
      <c r="J520" s="93"/>
      <c r="K520" s="93"/>
      <c r="L520" s="93"/>
      <c r="M520" s="93"/>
      <c r="N520" s="93"/>
      <c r="O520" s="93"/>
      <c r="P520" s="93"/>
      <c r="Q520" s="93"/>
      <c r="R520" s="93"/>
      <c r="S520" s="93"/>
      <c r="T520" s="93"/>
      <c r="U520" s="93"/>
      <c r="V520" s="93"/>
      <c r="W520" s="93"/>
      <c r="X520" s="93"/>
      <c r="Y520" s="93"/>
      <c r="Z520" s="93"/>
      <c r="AA520" s="93"/>
      <c r="AB520" s="93"/>
      <c r="AC520" s="93"/>
      <c r="AD520" s="93"/>
      <c r="AE520" s="93"/>
      <c r="AF520" s="93"/>
      <c r="AG520" s="93"/>
      <c r="AH520" s="93"/>
      <c r="AI520" s="93"/>
      <c r="AJ520" s="93"/>
      <c r="AK520" s="93"/>
      <c r="AL520" s="93"/>
      <c r="AM520" s="93"/>
      <c r="AN520" s="93"/>
      <c r="AO520" s="93"/>
      <c r="AP520" s="93"/>
      <c r="AQ520" s="93"/>
      <c r="AR520" s="93"/>
      <c r="AS520" s="93"/>
      <c r="AT520" s="93"/>
      <c r="AU520" s="93"/>
      <c r="AV520" s="93"/>
      <c r="AW520" s="93"/>
      <c r="AX520" s="93"/>
      <c r="AY520" s="93"/>
      <c r="AZ520" s="93"/>
      <c r="BA520" s="93"/>
      <c r="BB520" s="93"/>
      <c r="BC520" s="93"/>
      <c r="BD520" s="93"/>
      <c r="BE520" s="93"/>
      <c r="BF520" s="93"/>
      <c r="BG520" s="93"/>
      <c r="BH520" s="93"/>
      <c r="BI520" s="93"/>
      <c r="BJ520" s="93"/>
      <c r="BK520" s="93"/>
      <c r="BL520" s="93"/>
      <c r="BM520" s="93"/>
      <c r="BN520" s="93"/>
      <c r="BO520" s="93"/>
      <c r="BP520" s="93"/>
      <c r="BQ520" s="93"/>
      <c r="BR520" s="93"/>
      <c r="BS520" s="93"/>
      <c r="BT520" s="93"/>
      <c r="BU520" s="93"/>
      <c r="BV520" s="93"/>
      <c r="BW520" s="93"/>
      <c r="BX520" s="93"/>
      <c r="BY520" s="93"/>
      <c r="BZ520" s="93"/>
      <c r="CA520" s="93"/>
      <c r="CB520" s="93"/>
      <c r="CC520" s="93"/>
      <c r="CD520" s="93"/>
      <c r="CE520" s="93"/>
      <c r="CF520" s="93"/>
      <c r="CG520" s="93"/>
      <c r="CH520" s="93"/>
      <c r="CI520" s="93"/>
      <c r="CJ520" s="93"/>
      <c r="CK520" s="93"/>
      <c r="CL520" s="93"/>
      <c r="CM520" s="93"/>
      <c r="CN520" s="93"/>
      <c r="CO520" s="93"/>
      <c r="CP520" s="93"/>
      <c r="CQ520" s="93"/>
      <c r="CR520" s="93"/>
      <c r="CS520" s="93"/>
      <c r="CT520" s="93"/>
      <c r="CU520" s="93"/>
      <c r="CV520" s="93"/>
      <c r="CW520" s="93"/>
      <c r="CX520" s="93"/>
      <c r="CY520" s="93"/>
      <c r="CZ520" s="93"/>
      <c r="DA520" s="93"/>
      <c r="DB520" s="93"/>
      <c r="DC520" s="93"/>
      <c r="DD520" s="93"/>
      <c r="DE520" s="93"/>
      <c r="DF520" s="93"/>
      <c r="DG520" s="93"/>
      <c r="DH520" s="93"/>
      <c r="DI520" s="93"/>
      <c r="DJ520" s="93"/>
      <c r="DK520" s="93"/>
      <c r="DL520" s="93"/>
      <c r="DM520" s="93"/>
      <c r="DN520" s="93"/>
      <c r="DO520" s="93"/>
      <c r="DP520" s="93"/>
      <c r="DQ520" s="93"/>
      <c r="DR520" s="93"/>
      <c r="DS520" s="93"/>
      <c r="DT520" s="93"/>
      <c r="DU520" s="93"/>
      <c r="DV520" s="93"/>
      <c r="DW520" s="93"/>
      <c r="DX520" s="93"/>
      <c r="DY520" s="93"/>
      <c r="DZ520" s="93"/>
      <c r="EA520" s="93"/>
      <c r="EB520" s="93"/>
      <c r="EC520" s="93"/>
      <c r="ED520" s="93"/>
      <c r="EE520" s="93"/>
      <c r="EF520" s="93"/>
      <c r="EG520" s="93"/>
      <c r="EH520" s="93"/>
      <c r="EI520" s="93"/>
      <c r="EJ520" s="93"/>
      <c r="EK520" s="93"/>
      <c r="EL520" s="93"/>
      <c r="EM520" s="93"/>
      <c r="EN520" s="93"/>
      <c r="EO520" s="93"/>
      <c r="EP520" s="93"/>
      <c r="EQ520" s="93"/>
      <c r="ER520" s="93"/>
      <c r="ES520" s="93"/>
      <c r="ET520" s="93"/>
      <c r="EU520" s="93"/>
      <c r="EV520" s="93"/>
      <c r="EW520" s="93"/>
      <c r="EX520" s="93"/>
      <c r="EY520" s="93"/>
      <c r="EZ520" s="93"/>
      <c r="FA520" s="93"/>
      <c r="FB520" s="93"/>
      <c r="FC520" s="93"/>
      <c r="FD520" s="93"/>
      <c r="FE520" s="93"/>
      <c r="FF520" s="93"/>
      <c r="FG520" s="93"/>
      <c r="FH520" s="93"/>
      <c r="FI520" s="93"/>
      <c r="FJ520" s="93"/>
      <c r="FK520" s="93"/>
      <c r="FL520" s="93"/>
      <c r="FM520" s="93"/>
      <c r="FN520" s="93"/>
      <c r="FO520" s="93"/>
      <c r="FP520" s="93"/>
      <c r="FQ520" s="93"/>
      <c r="FR520" s="93"/>
      <c r="FS520" s="93"/>
      <c r="FT520" s="93"/>
      <c r="FU520" s="93"/>
      <c r="FV520" s="93"/>
      <c r="FW520" s="93"/>
      <c r="FX520" s="93"/>
      <c r="FY520" s="93"/>
      <c r="FZ520" s="93"/>
      <c r="GA520" s="93"/>
      <c r="GB520" s="93"/>
      <c r="GC520" s="93"/>
      <c r="GD520" s="93"/>
      <c r="GE520" s="93"/>
      <c r="GF520" s="93"/>
      <c r="GG520" s="93"/>
      <c r="GH520" s="93"/>
      <c r="GI520" s="93"/>
      <c r="GJ520" s="93"/>
      <c r="GK520" s="93"/>
      <c r="GL520" s="93"/>
      <c r="GM520" s="93"/>
      <c r="GN520" s="93"/>
      <c r="GO520" s="93"/>
      <c r="GP520" s="93"/>
      <c r="GQ520" s="93"/>
      <c r="GR520" s="93"/>
      <c r="GS520" s="93"/>
      <c r="GT520" s="93"/>
      <c r="GU520" s="93"/>
      <c r="GV520" s="93"/>
      <c r="GW520" s="93"/>
      <c r="GX520" s="93"/>
      <c r="GY520" s="93"/>
      <c r="GZ520" s="93"/>
      <c r="HA520" s="93"/>
      <c r="HB520" s="93"/>
      <c r="HC520" s="93"/>
      <c r="HD520" s="93"/>
      <c r="HE520" s="93"/>
      <c r="HF520" s="93"/>
      <c r="HG520" s="93"/>
      <c r="HH520" s="93"/>
      <c r="HI520" s="93"/>
      <c r="HJ520" s="93"/>
      <c r="HK520" s="93"/>
      <c r="HL520" s="93"/>
      <c r="HM520" s="93"/>
      <c r="HN520" s="93"/>
      <c r="HO520" s="93"/>
      <c r="HP520" s="93"/>
      <c r="HQ520" s="93"/>
      <c r="HR520" s="93"/>
      <c r="HS520" s="93"/>
      <c r="HT520" s="93"/>
      <c r="HU520" s="93"/>
      <c r="HV520" s="93"/>
      <c r="HW520" s="93"/>
      <c r="HX520" s="93"/>
      <c r="HY520" s="93"/>
      <c r="HZ520" s="93"/>
      <c r="IA520" s="93"/>
      <c r="IB520" s="93"/>
      <c r="IC520" s="93"/>
      <c r="ID520" s="93"/>
      <c r="IE520" s="93"/>
      <c r="IF520" s="93"/>
      <c r="IG520" s="93"/>
    </row>
    <row r="521" spans="1:241" s="80" customFormat="1" ht="21" customHeight="1">
      <c r="A521" s="88" t="s">
        <v>2578</v>
      </c>
      <c r="B521" s="91" t="s">
        <v>2579</v>
      </c>
      <c r="C521" s="89" t="s">
        <v>1716</v>
      </c>
      <c r="D521" s="91" t="s">
        <v>1684</v>
      </c>
      <c r="E521" s="91" t="s">
        <v>55</v>
      </c>
      <c r="F521" s="91" t="s">
        <v>2547</v>
      </c>
      <c r="G521" s="91" t="s">
        <v>2548</v>
      </c>
      <c r="H521" s="91" t="s">
        <v>2549</v>
      </c>
      <c r="I521" s="92">
        <v>900</v>
      </c>
      <c r="J521" s="93"/>
      <c r="K521" s="93"/>
      <c r="L521" s="93"/>
      <c r="M521" s="93"/>
      <c r="N521" s="93"/>
      <c r="O521" s="93"/>
      <c r="P521" s="93"/>
      <c r="Q521" s="93"/>
      <c r="R521" s="93"/>
      <c r="S521" s="93"/>
      <c r="T521" s="93"/>
      <c r="U521" s="93"/>
      <c r="V521" s="93"/>
      <c r="W521" s="93"/>
      <c r="X521" s="93"/>
      <c r="Y521" s="93"/>
      <c r="Z521" s="93"/>
      <c r="AA521" s="93"/>
      <c r="AB521" s="93"/>
      <c r="AC521" s="93"/>
      <c r="AD521" s="93"/>
      <c r="AE521" s="93"/>
      <c r="AF521" s="93"/>
      <c r="AG521" s="93"/>
      <c r="AH521" s="93"/>
      <c r="AI521" s="93"/>
      <c r="AJ521" s="93"/>
      <c r="AK521" s="93"/>
      <c r="AL521" s="93"/>
      <c r="AM521" s="93"/>
      <c r="AN521" s="93"/>
      <c r="AO521" s="93"/>
      <c r="AP521" s="93"/>
      <c r="AQ521" s="93"/>
      <c r="AR521" s="93"/>
      <c r="AS521" s="93"/>
      <c r="AT521" s="93"/>
      <c r="AU521" s="93"/>
      <c r="AV521" s="93"/>
      <c r="AW521" s="93"/>
      <c r="AX521" s="93"/>
      <c r="AY521" s="93"/>
      <c r="AZ521" s="93"/>
      <c r="BA521" s="93"/>
      <c r="BB521" s="93"/>
      <c r="BC521" s="93"/>
      <c r="BD521" s="93"/>
      <c r="BE521" s="93"/>
      <c r="BF521" s="93"/>
      <c r="BG521" s="93"/>
      <c r="BH521" s="93"/>
      <c r="BI521" s="93"/>
      <c r="BJ521" s="93"/>
      <c r="BK521" s="93"/>
      <c r="BL521" s="93"/>
      <c r="BM521" s="93"/>
      <c r="BN521" s="93"/>
      <c r="BO521" s="93"/>
      <c r="BP521" s="93"/>
      <c r="BQ521" s="93"/>
      <c r="BR521" s="93"/>
      <c r="BS521" s="93"/>
      <c r="BT521" s="93"/>
      <c r="BU521" s="93"/>
      <c r="BV521" s="93"/>
      <c r="BW521" s="93"/>
      <c r="BX521" s="93"/>
      <c r="BY521" s="93"/>
      <c r="BZ521" s="93"/>
      <c r="CA521" s="93"/>
      <c r="CB521" s="93"/>
      <c r="CC521" s="93"/>
      <c r="CD521" s="93"/>
      <c r="CE521" s="93"/>
      <c r="CF521" s="93"/>
      <c r="CG521" s="93"/>
      <c r="CH521" s="93"/>
      <c r="CI521" s="93"/>
      <c r="CJ521" s="93"/>
      <c r="CK521" s="93"/>
      <c r="CL521" s="93"/>
      <c r="CM521" s="93"/>
      <c r="CN521" s="93"/>
      <c r="CO521" s="93"/>
      <c r="CP521" s="93"/>
      <c r="CQ521" s="93"/>
      <c r="CR521" s="93"/>
      <c r="CS521" s="93"/>
      <c r="CT521" s="93"/>
      <c r="CU521" s="93"/>
      <c r="CV521" s="93"/>
      <c r="CW521" s="93"/>
      <c r="CX521" s="93"/>
      <c r="CY521" s="93"/>
      <c r="CZ521" s="93"/>
      <c r="DA521" s="93"/>
      <c r="DB521" s="93"/>
      <c r="DC521" s="93"/>
      <c r="DD521" s="93"/>
      <c r="DE521" s="93"/>
      <c r="DF521" s="93"/>
      <c r="DG521" s="93"/>
      <c r="DH521" s="93"/>
      <c r="DI521" s="93"/>
      <c r="DJ521" s="93"/>
      <c r="DK521" s="93"/>
      <c r="DL521" s="93"/>
      <c r="DM521" s="93"/>
      <c r="DN521" s="93"/>
      <c r="DO521" s="93"/>
      <c r="DP521" s="93"/>
      <c r="DQ521" s="93"/>
      <c r="DR521" s="93"/>
      <c r="DS521" s="93"/>
      <c r="DT521" s="93"/>
      <c r="DU521" s="93"/>
      <c r="DV521" s="93"/>
      <c r="DW521" s="93"/>
      <c r="DX521" s="93"/>
      <c r="DY521" s="93"/>
      <c r="DZ521" s="93"/>
      <c r="EA521" s="93"/>
      <c r="EB521" s="93"/>
      <c r="EC521" s="93"/>
      <c r="ED521" s="93"/>
      <c r="EE521" s="93"/>
      <c r="EF521" s="93"/>
      <c r="EG521" s="93"/>
      <c r="EH521" s="93"/>
      <c r="EI521" s="93"/>
      <c r="EJ521" s="93"/>
      <c r="EK521" s="93"/>
      <c r="EL521" s="93"/>
      <c r="EM521" s="93"/>
      <c r="EN521" s="93"/>
      <c r="EO521" s="93"/>
      <c r="EP521" s="93"/>
      <c r="EQ521" s="93"/>
      <c r="ER521" s="93"/>
      <c r="ES521" s="93"/>
      <c r="ET521" s="93"/>
      <c r="EU521" s="93"/>
      <c r="EV521" s="93"/>
      <c r="EW521" s="93"/>
      <c r="EX521" s="93"/>
      <c r="EY521" s="93"/>
      <c r="EZ521" s="93"/>
      <c r="FA521" s="93"/>
      <c r="FB521" s="93"/>
      <c r="FC521" s="93"/>
      <c r="FD521" s="93"/>
      <c r="FE521" s="93"/>
      <c r="FF521" s="93"/>
      <c r="FG521" s="93"/>
      <c r="FH521" s="93"/>
      <c r="FI521" s="93"/>
      <c r="FJ521" s="93"/>
      <c r="FK521" s="93"/>
      <c r="FL521" s="93"/>
      <c r="FM521" s="93"/>
      <c r="FN521" s="93"/>
      <c r="FO521" s="93"/>
      <c r="FP521" s="93"/>
      <c r="FQ521" s="93"/>
      <c r="FR521" s="93"/>
      <c r="FS521" s="93"/>
      <c r="FT521" s="93"/>
      <c r="FU521" s="93"/>
      <c r="FV521" s="93"/>
      <c r="FW521" s="93"/>
      <c r="FX521" s="93"/>
      <c r="FY521" s="93"/>
      <c r="FZ521" s="93"/>
      <c r="GA521" s="93"/>
      <c r="GB521" s="93"/>
      <c r="GC521" s="93"/>
      <c r="GD521" s="93"/>
      <c r="GE521" s="93"/>
      <c r="GF521" s="93"/>
      <c r="GG521" s="93"/>
      <c r="GH521" s="93"/>
      <c r="GI521" s="93"/>
      <c r="GJ521" s="93"/>
      <c r="GK521" s="93"/>
      <c r="GL521" s="93"/>
      <c r="GM521" s="93"/>
      <c r="GN521" s="93"/>
      <c r="GO521" s="93"/>
      <c r="GP521" s="93"/>
      <c r="GQ521" s="93"/>
      <c r="GR521" s="93"/>
      <c r="GS521" s="93"/>
      <c r="GT521" s="93"/>
      <c r="GU521" s="93"/>
      <c r="GV521" s="93"/>
      <c r="GW521" s="93"/>
      <c r="GX521" s="93"/>
      <c r="GY521" s="93"/>
      <c r="GZ521" s="93"/>
      <c r="HA521" s="93"/>
      <c r="HB521" s="93"/>
      <c r="HC521" s="93"/>
      <c r="HD521" s="93"/>
      <c r="HE521" s="93"/>
      <c r="HF521" s="93"/>
      <c r="HG521" s="93"/>
      <c r="HH521" s="93"/>
      <c r="HI521" s="93"/>
      <c r="HJ521" s="93"/>
      <c r="HK521" s="93"/>
      <c r="HL521" s="93"/>
      <c r="HM521" s="93"/>
      <c r="HN521" s="93"/>
      <c r="HO521" s="93"/>
      <c r="HP521" s="93"/>
      <c r="HQ521" s="93"/>
      <c r="HR521" s="93"/>
      <c r="HS521" s="93"/>
      <c r="HT521" s="93"/>
      <c r="HU521" s="93"/>
      <c r="HV521" s="93"/>
      <c r="HW521" s="93"/>
      <c r="HX521" s="93"/>
      <c r="HY521" s="93"/>
      <c r="HZ521" s="93"/>
      <c r="IA521" s="93"/>
      <c r="IB521" s="93"/>
      <c r="IC521" s="93"/>
      <c r="ID521" s="93"/>
      <c r="IE521" s="93"/>
      <c r="IF521" s="93"/>
      <c r="IG521" s="93"/>
    </row>
    <row r="522" spans="1:241" s="80" customFormat="1" ht="21" customHeight="1">
      <c r="A522" s="88" t="s">
        <v>2580</v>
      </c>
      <c r="B522" s="91" t="s">
        <v>2581</v>
      </c>
      <c r="C522" s="89" t="s">
        <v>1747</v>
      </c>
      <c r="D522" s="91" t="s">
        <v>1684</v>
      </c>
      <c r="E522" s="91" t="s">
        <v>86</v>
      </c>
      <c r="F522" s="91" t="s">
        <v>2547</v>
      </c>
      <c r="G522" s="91" t="s">
        <v>2548</v>
      </c>
      <c r="H522" s="91" t="s">
        <v>2549</v>
      </c>
      <c r="I522" s="92">
        <v>900</v>
      </c>
      <c r="J522" s="93"/>
      <c r="K522" s="93"/>
      <c r="L522" s="93"/>
      <c r="M522" s="93"/>
      <c r="N522" s="93"/>
      <c r="O522" s="93"/>
      <c r="P522" s="93"/>
      <c r="Q522" s="93"/>
      <c r="R522" s="93"/>
      <c r="S522" s="93"/>
      <c r="T522" s="93"/>
      <c r="U522" s="93"/>
      <c r="V522" s="93"/>
      <c r="W522" s="93"/>
      <c r="X522" s="93"/>
      <c r="Y522" s="93"/>
      <c r="Z522" s="93"/>
      <c r="AA522" s="93"/>
      <c r="AB522" s="93"/>
      <c r="AC522" s="93"/>
      <c r="AD522" s="93"/>
      <c r="AE522" s="93"/>
      <c r="AF522" s="93"/>
      <c r="AG522" s="93"/>
      <c r="AH522" s="93"/>
      <c r="AI522" s="93"/>
      <c r="AJ522" s="93"/>
      <c r="AK522" s="93"/>
      <c r="AL522" s="93"/>
      <c r="AM522" s="93"/>
      <c r="AN522" s="93"/>
      <c r="AO522" s="93"/>
      <c r="AP522" s="93"/>
      <c r="AQ522" s="93"/>
      <c r="AR522" s="93"/>
      <c r="AS522" s="93"/>
      <c r="AT522" s="93"/>
      <c r="AU522" s="93"/>
      <c r="AV522" s="93"/>
      <c r="AW522" s="93"/>
      <c r="AX522" s="93"/>
      <c r="AY522" s="93"/>
      <c r="AZ522" s="93"/>
      <c r="BA522" s="93"/>
      <c r="BB522" s="93"/>
      <c r="BC522" s="93"/>
      <c r="BD522" s="93"/>
      <c r="BE522" s="93"/>
      <c r="BF522" s="93"/>
      <c r="BG522" s="93"/>
      <c r="BH522" s="93"/>
      <c r="BI522" s="93"/>
      <c r="BJ522" s="93"/>
      <c r="BK522" s="93"/>
      <c r="BL522" s="93"/>
      <c r="BM522" s="93"/>
      <c r="BN522" s="93"/>
      <c r="BO522" s="93"/>
      <c r="BP522" s="93"/>
      <c r="BQ522" s="93"/>
      <c r="BR522" s="93"/>
      <c r="BS522" s="93"/>
      <c r="BT522" s="93"/>
      <c r="BU522" s="93"/>
      <c r="BV522" s="93"/>
      <c r="BW522" s="93"/>
      <c r="BX522" s="93"/>
      <c r="BY522" s="93"/>
      <c r="BZ522" s="93"/>
      <c r="CA522" s="93"/>
      <c r="CB522" s="93"/>
      <c r="CC522" s="93"/>
      <c r="CD522" s="93"/>
      <c r="CE522" s="93"/>
      <c r="CF522" s="93"/>
      <c r="CG522" s="93"/>
      <c r="CH522" s="93"/>
      <c r="CI522" s="93"/>
      <c r="CJ522" s="93"/>
      <c r="CK522" s="93"/>
      <c r="CL522" s="93"/>
      <c r="CM522" s="93"/>
      <c r="CN522" s="93"/>
      <c r="CO522" s="93"/>
      <c r="CP522" s="93"/>
      <c r="CQ522" s="93"/>
      <c r="CR522" s="93"/>
      <c r="CS522" s="93"/>
      <c r="CT522" s="93"/>
      <c r="CU522" s="93"/>
      <c r="CV522" s="93"/>
      <c r="CW522" s="93"/>
      <c r="CX522" s="93"/>
      <c r="CY522" s="93"/>
      <c r="CZ522" s="93"/>
      <c r="DA522" s="93"/>
      <c r="DB522" s="93"/>
      <c r="DC522" s="93"/>
      <c r="DD522" s="93"/>
      <c r="DE522" s="93"/>
      <c r="DF522" s="93"/>
      <c r="DG522" s="93"/>
      <c r="DH522" s="93"/>
      <c r="DI522" s="93"/>
      <c r="DJ522" s="93"/>
      <c r="DK522" s="93"/>
      <c r="DL522" s="93"/>
      <c r="DM522" s="93"/>
      <c r="DN522" s="93"/>
      <c r="DO522" s="93"/>
      <c r="DP522" s="93"/>
      <c r="DQ522" s="93"/>
      <c r="DR522" s="93"/>
      <c r="DS522" s="93"/>
      <c r="DT522" s="93"/>
      <c r="DU522" s="93"/>
      <c r="DV522" s="93"/>
      <c r="DW522" s="93"/>
      <c r="DX522" s="93"/>
      <c r="DY522" s="93"/>
      <c r="DZ522" s="93"/>
      <c r="EA522" s="93"/>
      <c r="EB522" s="93"/>
      <c r="EC522" s="93"/>
      <c r="ED522" s="93"/>
      <c r="EE522" s="93"/>
      <c r="EF522" s="93"/>
      <c r="EG522" s="93"/>
      <c r="EH522" s="93"/>
      <c r="EI522" s="93"/>
      <c r="EJ522" s="93"/>
      <c r="EK522" s="93"/>
      <c r="EL522" s="93"/>
      <c r="EM522" s="93"/>
      <c r="EN522" s="93"/>
      <c r="EO522" s="93"/>
      <c r="EP522" s="93"/>
      <c r="EQ522" s="93"/>
      <c r="ER522" s="93"/>
      <c r="ES522" s="93"/>
      <c r="ET522" s="93"/>
      <c r="EU522" s="93"/>
      <c r="EV522" s="93"/>
      <c r="EW522" s="93"/>
      <c r="EX522" s="93"/>
      <c r="EY522" s="93"/>
      <c r="EZ522" s="93"/>
      <c r="FA522" s="93"/>
      <c r="FB522" s="93"/>
      <c r="FC522" s="93"/>
      <c r="FD522" s="93"/>
      <c r="FE522" s="93"/>
      <c r="FF522" s="93"/>
      <c r="FG522" s="93"/>
      <c r="FH522" s="93"/>
      <c r="FI522" s="93"/>
      <c r="FJ522" s="93"/>
      <c r="FK522" s="93"/>
      <c r="FL522" s="93"/>
      <c r="FM522" s="93"/>
      <c r="FN522" s="93"/>
      <c r="FO522" s="93"/>
      <c r="FP522" s="93"/>
      <c r="FQ522" s="93"/>
      <c r="FR522" s="93"/>
      <c r="FS522" s="93"/>
      <c r="FT522" s="93"/>
      <c r="FU522" s="93"/>
      <c r="FV522" s="93"/>
      <c r="FW522" s="93"/>
      <c r="FX522" s="93"/>
      <c r="FY522" s="93"/>
      <c r="FZ522" s="93"/>
      <c r="GA522" s="93"/>
      <c r="GB522" s="93"/>
      <c r="GC522" s="93"/>
      <c r="GD522" s="93"/>
      <c r="GE522" s="93"/>
      <c r="GF522" s="93"/>
      <c r="GG522" s="93"/>
      <c r="GH522" s="93"/>
      <c r="GI522" s="93"/>
      <c r="GJ522" s="93"/>
      <c r="GK522" s="93"/>
      <c r="GL522" s="93"/>
      <c r="GM522" s="93"/>
      <c r="GN522" s="93"/>
      <c r="GO522" s="93"/>
      <c r="GP522" s="93"/>
      <c r="GQ522" s="93"/>
      <c r="GR522" s="93"/>
      <c r="GS522" s="93"/>
      <c r="GT522" s="93"/>
      <c r="GU522" s="93"/>
      <c r="GV522" s="93"/>
      <c r="GW522" s="93"/>
      <c r="GX522" s="93"/>
      <c r="GY522" s="93"/>
      <c r="GZ522" s="93"/>
      <c r="HA522" s="93"/>
      <c r="HB522" s="93"/>
      <c r="HC522" s="93"/>
      <c r="HD522" s="93"/>
      <c r="HE522" s="93"/>
      <c r="HF522" s="93"/>
      <c r="HG522" s="93"/>
      <c r="HH522" s="93"/>
      <c r="HI522" s="93"/>
      <c r="HJ522" s="93"/>
      <c r="HK522" s="93"/>
      <c r="HL522" s="93"/>
      <c r="HM522" s="93"/>
      <c r="HN522" s="93"/>
      <c r="HO522" s="93"/>
      <c r="HP522" s="93"/>
      <c r="HQ522" s="93"/>
      <c r="HR522" s="93"/>
      <c r="HS522" s="93"/>
      <c r="HT522" s="93"/>
      <c r="HU522" s="93"/>
      <c r="HV522" s="93"/>
      <c r="HW522" s="93"/>
      <c r="HX522" s="93"/>
      <c r="HY522" s="93"/>
      <c r="HZ522" s="93"/>
      <c r="IA522" s="93"/>
      <c r="IB522" s="93"/>
      <c r="IC522" s="93"/>
      <c r="ID522" s="93"/>
      <c r="IE522" s="93"/>
      <c r="IF522" s="93"/>
      <c r="IG522" s="93"/>
    </row>
    <row r="523" spans="1:9" s="80" customFormat="1" ht="21" customHeight="1">
      <c r="A523" s="88" t="s">
        <v>2582</v>
      </c>
      <c r="B523" s="91" t="s">
        <v>2583</v>
      </c>
      <c r="C523" s="89" t="s">
        <v>1697</v>
      </c>
      <c r="D523" s="91" t="s">
        <v>1684</v>
      </c>
      <c r="E523" s="91" t="s">
        <v>188</v>
      </c>
      <c r="F523" s="91" t="s">
        <v>2547</v>
      </c>
      <c r="G523" s="91" t="s">
        <v>2548</v>
      </c>
      <c r="H523" s="91" t="s">
        <v>2549</v>
      </c>
      <c r="I523" s="92">
        <v>900</v>
      </c>
    </row>
    <row r="524" spans="1:9" s="80" customFormat="1" ht="21" customHeight="1">
      <c r="A524" s="88" t="s">
        <v>2584</v>
      </c>
      <c r="B524" s="91" t="s">
        <v>2585</v>
      </c>
      <c r="C524" s="89" t="s">
        <v>1712</v>
      </c>
      <c r="D524" s="91" t="s">
        <v>1684</v>
      </c>
      <c r="E524" s="91" t="s">
        <v>55</v>
      </c>
      <c r="F524" s="91" t="s">
        <v>2547</v>
      </c>
      <c r="G524" s="91" t="s">
        <v>2548</v>
      </c>
      <c r="H524" s="91" t="s">
        <v>2549</v>
      </c>
      <c r="I524" s="92">
        <v>900</v>
      </c>
    </row>
    <row r="525" spans="1:9" s="80" customFormat="1" ht="21" customHeight="1">
      <c r="A525" s="88" t="s">
        <v>2586</v>
      </c>
      <c r="B525" s="91" t="s">
        <v>2587</v>
      </c>
      <c r="C525" s="89" t="s">
        <v>1871</v>
      </c>
      <c r="D525" s="91" t="s">
        <v>1684</v>
      </c>
      <c r="E525" s="91" t="s">
        <v>55</v>
      </c>
      <c r="F525" s="91" t="s">
        <v>2547</v>
      </c>
      <c r="G525" s="91" t="s">
        <v>2548</v>
      </c>
      <c r="H525" s="91" t="s">
        <v>2549</v>
      </c>
      <c r="I525" s="92">
        <v>900</v>
      </c>
    </row>
    <row r="526" spans="1:9" s="80" customFormat="1" ht="21" customHeight="1">
      <c r="A526" s="88" t="s">
        <v>2588</v>
      </c>
      <c r="B526" s="91" t="s">
        <v>2589</v>
      </c>
      <c r="C526" s="89" t="s">
        <v>1706</v>
      </c>
      <c r="D526" s="91" t="s">
        <v>1684</v>
      </c>
      <c r="E526" s="91" t="s">
        <v>55</v>
      </c>
      <c r="F526" s="91" t="s">
        <v>2547</v>
      </c>
      <c r="G526" s="91" t="s">
        <v>2548</v>
      </c>
      <c r="H526" s="91" t="s">
        <v>2549</v>
      </c>
      <c r="I526" s="92">
        <v>900</v>
      </c>
    </row>
    <row r="527" spans="1:9" s="80" customFormat="1" ht="21" customHeight="1">
      <c r="A527" s="88" t="s">
        <v>2590</v>
      </c>
      <c r="B527" s="91" t="s">
        <v>2591</v>
      </c>
      <c r="C527" s="89" t="s">
        <v>1718</v>
      </c>
      <c r="D527" s="91" t="s">
        <v>1684</v>
      </c>
      <c r="E527" s="91" t="s">
        <v>55</v>
      </c>
      <c r="F527" s="91" t="s">
        <v>2547</v>
      </c>
      <c r="G527" s="91" t="s">
        <v>2548</v>
      </c>
      <c r="H527" s="91" t="s">
        <v>2549</v>
      </c>
      <c r="I527" s="92">
        <v>900</v>
      </c>
    </row>
    <row r="528" spans="1:9" s="80" customFormat="1" ht="21" customHeight="1">
      <c r="A528" s="88" t="s">
        <v>2592</v>
      </c>
      <c r="B528" s="91" t="s">
        <v>2593</v>
      </c>
      <c r="C528" s="89" t="s">
        <v>1731</v>
      </c>
      <c r="D528" s="91" t="s">
        <v>1684</v>
      </c>
      <c r="E528" s="91" t="s">
        <v>55</v>
      </c>
      <c r="F528" s="91" t="s">
        <v>2547</v>
      </c>
      <c r="G528" s="91" t="s">
        <v>2548</v>
      </c>
      <c r="H528" s="91" t="s">
        <v>2549</v>
      </c>
      <c r="I528" s="92">
        <v>900</v>
      </c>
    </row>
    <row r="529" spans="1:9" s="80" customFormat="1" ht="21" customHeight="1">
      <c r="A529" s="88" t="s">
        <v>2594</v>
      </c>
      <c r="B529" s="91" t="s">
        <v>2595</v>
      </c>
      <c r="C529" s="89" t="s">
        <v>1718</v>
      </c>
      <c r="D529" s="91" t="s">
        <v>1684</v>
      </c>
      <c r="E529" s="91" t="s">
        <v>59</v>
      </c>
      <c r="F529" s="91" t="s">
        <v>2547</v>
      </c>
      <c r="G529" s="91" t="s">
        <v>2548</v>
      </c>
      <c r="H529" s="91" t="s">
        <v>2549</v>
      </c>
      <c r="I529" s="92">
        <v>900</v>
      </c>
    </row>
    <row r="530" spans="1:241" s="80" customFormat="1" ht="21" customHeight="1">
      <c r="A530" s="88" t="s">
        <v>2596</v>
      </c>
      <c r="B530" s="91" t="s">
        <v>2597</v>
      </c>
      <c r="C530" s="89" t="s">
        <v>1902</v>
      </c>
      <c r="D530" s="91" t="s">
        <v>1684</v>
      </c>
      <c r="E530" s="91" t="s">
        <v>55</v>
      </c>
      <c r="F530" s="91" t="s">
        <v>2598</v>
      </c>
      <c r="G530" s="91" t="s">
        <v>2599</v>
      </c>
      <c r="H530" s="91" t="s">
        <v>2600</v>
      </c>
      <c r="I530" s="92">
        <v>900</v>
      </c>
      <c r="J530" s="93"/>
      <c r="K530" s="93"/>
      <c r="L530" s="93"/>
      <c r="M530" s="93"/>
      <c r="N530" s="93"/>
      <c r="O530" s="93"/>
      <c r="P530" s="93"/>
      <c r="Q530" s="93"/>
      <c r="R530" s="93"/>
      <c r="S530" s="93"/>
      <c r="T530" s="93"/>
      <c r="U530" s="93"/>
      <c r="V530" s="93"/>
      <c r="W530" s="93"/>
      <c r="X530" s="93"/>
      <c r="Y530" s="93"/>
      <c r="Z530" s="93"/>
      <c r="AA530" s="93"/>
      <c r="AB530" s="93"/>
      <c r="AC530" s="93"/>
      <c r="AD530" s="93"/>
      <c r="AE530" s="93"/>
      <c r="AF530" s="93"/>
      <c r="AG530" s="93"/>
      <c r="AH530" s="93"/>
      <c r="AI530" s="93"/>
      <c r="AJ530" s="93"/>
      <c r="AK530" s="93"/>
      <c r="AL530" s="93"/>
      <c r="AM530" s="93"/>
      <c r="AN530" s="93"/>
      <c r="AO530" s="93"/>
      <c r="AP530" s="93"/>
      <c r="AQ530" s="93"/>
      <c r="AR530" s="93"/>
      <c r="AS530" s="93"/>
      <c r="AT530" s="93"/>
      <c r="AU530" s="93"/>
      <c r="AV530" s="93"/>
      <c r="AW530" s="93"/>
      <c r="AX530" s="93"/>
      <c r="AY530" s="93"/>
      <c r="AZ530" s="93"/>
      <c r="BA530" s="93"/>
      <c r="BB530" s="93"/>
      <c r="BC530" s="93"/>
      <c r="BD530" s="93"/>
      <c r="BE530" s="93"/>
      <c r="BF530" s="93"/>
      <c r="BG530" s="93"/>
      <c r="BH530" s="93"/>
      <c r="BI530" s="93"/>
      <c r="BJ530" s="93"/>
      <c r="BK530" s="93"/>
      <c r="BL530" s="93"/>
      <c r="BM530" s="93"/>
      <c r="BN530" s="93"/>
      <c r="BO530" s="93"/>
      <c r="BP530" s="93"/>
      <c r="BQ530" s="93"/>
      <c r="BR530" s="93"/>
      <c r="BS530" s="93"/>
      <c r="BT530" s="93"/>
      <c r="BU530" s="93"/>
      <c r="BV530" s="93"/>
      <c r="BW530" s="93"/>
      <c r="BX530" s="93"/>
      <c r="BY530" s="93"/>
      <c r="BZ530" s="93"/>
      <c r="CA530" s="93"/>
      <c r="CB530" s="93"/>
      <c r="CC530" s="93"/>
      <c r="CD530" s="93"/>
      <c r="CE530" s="93"/>
      <c r="CF530" s="93"/>
      <c r="CG530" s="93"/>
      <c r="CH530" s="93"/>
      <c r="CI530" s="93"/>
      <c r="CJ530" s="93"/>
      <c r="CK530" s="93"/>
      <c r="CL530" s="93"/>
      <c r="CM530" s="93"/>
      <c r="CN530" s="93"/>
      <c r="CO530" s="93"/>
      <c r="CP530" s="93"/>
      <c r="CQ530" s="93"/>
      <c r="CR530" s="93"/>
      <c r="CS530" s="93"/>
      <c r="CT530" s="93"/>
      <c r="CU530" s="93"/>
      <c r="CV530" s="93"/>
      <c r="CW530" s="93"/>
      <c r="CX530" s="93"/>
      <c r="CY530" s="93"/>
      <c r="CZ530" s="93"/>
      <c r="DA530" s="93"/>
      <c r="DB530" s="93"/>
      <c r="DC530" s="93"/>
      <c r="DD530" s="93"/>
      <c r="DE530" s="93"/>
      <c r="DF530" s="93"/>
      <c r="DG530" s="93"/>
      <c r="DH530" s="93"/>
      <c r="DI530" s="93"/>
      <c r="DJ530" s="93"/>
      <c r="DK530" s="93"/>
      <c r="DL530" s="93"/>
      <c r="DM530" s="93"/>
      <c r="DN530" s="93"/>
      <c r="DO530" s="93"/>
      <c r="DP530" s="93"/>
      <c r="DQ530" s="93"/>
      <c r="DR530" s="93"/>
      <c r="DS530" s="93"/>
      <c r="DT530" s="93"/>
      <c r="DU530" s="93"/>
      <c r="DV530" s="93"/>
      <c r="DW530" s="93"/>
      <c r="DX530" s="93"/>
      <c r="DY530" s="93"/>
      <c r="DZ530" s="93"/>
      <c r="EA530" s="93"/>
      <c r="EB530" s="93"/>
      <c r="EC530" s="93"/>
      <c r="ED530" s="93"/>
      <c r="EE530" s="93"/>
      <c r="EF530" s="93"/>
      <c r="EG530" s="93"/>
      <c r="EH530" s="93"/>
      <c r="EI530" s="93"/>
      <c r="EJ530" s="93"/>
      <c r="EK530" s="93"/>
      <c r="EL530" s="93"/>
      <c r="EM530" s="93"/>
      <c r="EN530" s="93"/>
      <c r="EO530" s="93"/>
      <c r="EP530" s="93"/>
      <c r="EQ530" s="93"/>
      <c r="ER530" s="93"/>
      <c r="ES530" s="93"/>
      <c r="ET530" s="93"/>
      <c r="EU530" s="93"/>
      <c r="EV530" s="93"/>
      <c r="EW530" s="93"/>
      <c r="EX530" s="93"/>
      <c r="EY530" s="93"/>
      <c r="EZ530" s="93"/>
      <c r="FA530" s="93"/>
      <c r="FB530" s="93"/>
      <c r="FC530" s="93"/>
      <c r="FD530" s="93"/>
      <c r="FE530" s="93"/>
      <c r="FF530" s="93"/>
      <c r="FG530" s="93"/>
      <c r="FH530" s="93"/>
      <c r="FI530" s="93"/>
      <c r="FJ530" s="93"/>
      <c r="FK530" s="93"/>
      <c r="FL530" s="93"/>
      <c r="FM530" s="93"/>
      <c r="FN530" s="93"/>
      <c r="FO530" s="93"/>
      <c r="FP530" s="93"/>
      <c r="FQ530" s="93"/>
      <c r="FR530" s="93"/>
      <c r="FS530" s="93"/>
      <c r="FT530" s="93"/>
      <c r="FU530" s="93"/>
      <c r="FV530" s="93"/>
      <c r="FW530" s="93"/>
      <c r="FX530" s="93"/>
      <c r="FY530" s="93"/>
      <c r="FZ530" s="93"/>
      <c r="GA530" s="93"/>
      <c r="GB530" s="93"/>
      <c r="GC530" s="93"/>
      <c r="GD530" s="93"/>
      <c r="GE530" s="93"/>
      <c r="GF530" s="93"/>
      <c r="GG530" s="93"/>
      <c r="GH530" s="93"/>
      <c r="GI530" s="93"/>
      <c r="GJ530" s="93"/>
      <c r="GK530" s="93"/>
      <c r="GL530" s="93"/>
      <c r="GM530" s="93"/>
      <c r="GN530" s="93"/>
      <c r="GO530" s="93"/>
      <c r="GP530" s="93"/>
      <c r="GQ530" s="93"/>
      <c r="GR530" s="93"/>
      <c r="GS530" s="93"/>
      <c r="GT530" s="93"/>
      <c r="GU530" s="93"/>
      <c r="GV530" s="93"/>
      <c r="GW530" s="93"/>
      <c r="GX530" s="93"/>
      <c r="GY530" s="93"/>
      <c r="GZ530" s="93"/>
      <c r="HA530" s="93"/>
      <c r="HB530" s="93"/>
      <c r="HC530" s="93"/>
      <c r="HD530" s="93"/>
      <c r="HE530" s="93"/>
      <c r="HF530" s="93"/>
      <c r="HG530" s="93"/>
      <c r="HH530" s="93"/>
      <c r="HI530" s="93"/>
      <c r="HJ530" s="93"/>
      <c r="HK530" s="93"/>
      <c r="HL530" s="93"/>
      <c r="HM530" s="93"/>
      <c r="HN530" s="93"/>
      <c r="HO530" s="93"/>
      <c r="HP530" s="93"/>
      <c r="HQ530" s="93"/>
      <c r="HR530" s="93"/>
      <c r="HS530" s="93"/>
      <c r="HT530" s="93"/>
      <c r="HU530" s="93"/>
      <c r="HV530" s="93"/>
      <c r="HW530" s="93"/>
      <c r="HX530" s="93"/>
      <c r="HY530" s="93"/>
      <c r="HZ530" s="93"/>
      <c r="IA530" s="93"/>
      <c r="IB530" s="93"/>
      <c r="IC530" s="93"/>
      <c r="ID530" s="93"/>
      <c r="IE530" s="93"/>
      <c r="IF530" s="93"/>
      <c r="IG530" s="93"/>
    </row>
    <row r="531" spans="1:241" s="80" customFormat="1" ht="21" customHeight="1">
      <c r="A531" s="88" t="s">
        <v>2601</v>
      </c>
      <c r="B531" s="91" t="s">
        <v>2602</v>
      </c>
      <c r="C531" s="89" t="s">
        <v>1752</v>
      </c>
      <c r="D531" s="91" t="s">
        <v>1684</v>
      </c>
      <c r="E531" s="91" t="s">
        <v>55</v>
      </c>
      <c r="F531" s="91" t="s">
        <v>2598</v>
      </c>
      <c r="G531" s="91" t="s">
        <v>2599</v>
      </c>
      <c r="H531" s="91" t="s">
        <v>2600</v>
      </c>
      <c r="I531" s="92">
        <v>900</v>
      </c>
      <c r="J531" s="93"/>
      <c r="K531" s="93"/>
      <c r="L531" s="93"/>
      <c r="M531" s="93"/>
      <c r="N531" s="93"/>
      <c r="O531" s="93"/>
      <c r="P531" s="93"/>
      <c r="Q531" s="93"/>
      <c r="R531" s="93"/>
      <c r="S531" s="93"/>
      <c r="T531" s="93"/>
      <c r="U531" s="93"/>
      <c r="V531" s="93"/>
      <c r="W531" s="93"/>
      <c r="X531" s="93"/>
      <c r="Y531" s="93"/>
      <c r="Z531" s="93"/>
      <c r="AA531" s="93"/>
      <c r="AB531" s="93"/>
      <c r="AC531" s="93"/>
      <c r="AD531" s="93"/>
      <c r="AE531" s="93"/>
      <c r="AF531" s="93"/>
      <c r="AG531" s="93"/>
      <c r="AH531" s="93"/>
      <c r="AI531" s="93"/>
      <c r="AJ531" s="93"/>
      <c r="AK531" s="93"/>
      <c r="AL531" s="93"/>
      <c r="AM531" s="93"/>
      <c r="AN531" s="93"/>
      <c r="AO531" s="93"/>
      <c r="AP531" s="93"/>
      <c r="AQ531" s="93"/>
      <c r="AR531" s="93"/>
      <c r="AS531" s="93"/>
      <c r="AT531" s="93"/>
      <c r="AU531" s="93"/>
      <c r="AV531" s="93"/>
      <c r="AW531" s="93"/>
      <c r="AX531" s="93"/>
      <c r="AY531" s="93"/>
      <c r="AZ531" s="93"/>
      <c r="BA531" s="93"/>
      <c r="BB531" s="93"/>
      <c r="BC531" s="93"/>
      <c r="BD531" s="93"/>
      <c r="BE531" s="93"/>
      <c r="BF531" s="93"/>
      <c r="BG531" s="93"/>
      <c r="BH531" s="93"/>
      <c r="BI531" s="93"/>
      <c r="BJ531" s="93"/>
      <c r="BK531" s="93"/>
      <c r="BL531" s="93"/>
      <c r="BM531" s="93"/>
      <c r="BN531" s="93"/>
      <c r="BO531" s="93"/>
      <c r="BP531" s="93"/>
      <c r="BQ531" s="93"/>
      <c r="BR531" s="93"/>
      <c r="BS531" s="93"/>
      <c r="BT531" s="93"/>
      <c r="BU531" s="93"/>
      <c r="BV531" s="93"/>
      <c r="BW531" s="93"/>
      <c r="BX531" s="93"/>
      <c r="BY531" s="93"/>
      <c r="BZ531" s="93"/>
      <c r="CA531" s="93"/>
      <c r="CB531" s="93"/>
      <c r="CC531" s="93"/>
      <c r="CD531" s="93"/>
      <c r="CE531" s="93"/>
      <c r="CF531" s="93"/>
      <c r="CG531" s="93"/>
      <c r="CH531" s="93"/>
      <c r="CI531" s="93"/>
      <c r="CJ531" s="93"/>
      <c r="CK531" s="93"/>
      <c r="CL531" s="93"/>
      <c r="CM531" s="93"/>
      <c r="CN531" s="93"/>
      <c r="CO531" s="93"/>
      <c r="CP531" s="93"/>
      <c r="CQ531" s="93"/>
      <c r="CR531" s="93"/>
      <c r="CS531" s="93"/>
      <c r="CT531" s="93"/>
      <c r="CU531" s="93"/>
      <c r="CV531" s="93"/>
      <c r="CW531" s="93"/>
      <c r="CX531" s="93"/>
      <c r="CY531" s="93"/>
      <c r="CZ531" s="93"/>
      <c r="DA531" s="93"/>
      <c r="DB531" s="93"/>
      <c r="DC531" s="93"/>
      <c r="DD531" s="93"/>
      <c r="DE531" s="93"/>
      <c r="DF531" s="93"/>
      <c r="DG531" s="93"/>
      <c r="DH531" s="93"/>
      <c r="DI531" s="93"/>
      <c r="DJ531" s="93"/>
      <c r="DK531" s="93"/>
      <c r="DL531" s="93"/>
      <c r="DM531" s="93"/>
      <c r="DN531" s="93"/>
      <c r="DO531" s="93"/>
      <c r="DP531" s="93"/>
      <c r="DQ531" s="93"/>
      <c r="DR531" s="93"/>
      <c r="DS531" s="93"/>
      <c r="DT531" s="93"/>
      <c r="DU531" s="93"/>
      <c r="DV531" s="93"/>
      <c r="DW531" s="93"/>
      <c r="DX531" s="93"/>
      <c r="DY531" s="93"/>
      <c r="DZ531" s="93"/>
      <c r="EA531" s="93"/>
      <c r="EB531" s="93"/>
      <c r="EC531" s="93"/>
      <c r="ED531" s="93"/>
      <c r="EE531" s="93"/>
      <c r="EF531" s="93"/>
      <c r="EG531" s="93"/>
      <c r="EH531" s="93"/>
      <c r="EI531" s="93"/>
      <c r="EJ531" s="93"/>
      <c r="EK531" s="93"/>
      <c r="EL531" s="93"/>
      <c r="EM531" s="93"/>
      <c r="EN531" s="93"/>
      <c r="EO531" s="93"/>
      <c r="EP531" s="93"/>
      <c r="EQ531" s="93"/>
      <c r="ER531" s="93"/>
      <c r="ES531" s="93"/>
      <c r="ET531" s="93"/>
      <c r="EU531" s="93"/>
      <c r="EV531" s="93"/>
      <c r="EW531" s="93"/>
      <c r="EX531" s="93"/>
      <c r="EY531" s="93"/>
      <c r="EZ531" s="93"/>
      <c r="FA531" s="93"/>
      <c r="FB531" s="93"/>
      <c r="FC531" s="93"/>
      <c r="FD531" s="93"/>
      <c r="FE531" s="93"/>
      <c r="FF531" s="93"/>
      <c r="FG531" s="93"/>
      <c r="FH531" s="93"/>
      <c r="FI531" s="93"/>
      <c r="FJ531" s="93"/>
      <c r="FK531" s="93"/>
      <c r="FL531" s="93"/>
      <c r="FM531" s="93"/>
      <c r="FN531" s="93"/>
      <c r="FO531" s="93"/>
      <c r="FP531" s="93"/>
      <c r="FQ531" s="93"/>
      <c r="FR531" s="93"/>
      <c r="FS531" s="93"/>
      <c r="FT531" s="93"/>
      <c r="FU531" s="93"/>
      <c r="FV531" s="93"/>
      <c r="FW531" s="93"/>
      <c r="FX531" s="93"/>
      <c r="FY531" s="93"/>
      <c r="FZ531" s="93"/>
      <c r="GA531" s="93"/>
      <c r="GB531" s="93"/>
      <c r="GC531" s="93"/>
      <c r="GD531" s="93"/>
      <c r="GE531" s="93"/>
      <c r="GF531" s="93"/>
      <c r="GG531" s="93"/>
      <c r="GH531" s="93"/>
      <c r="GI531" s="93"/>
      <c r="GJ531" s="93"/>
      <c r="GK531" s="93"/>
      <c r="GL531" s="93"/>
      <c r="GM531" s="93"/>
      <c r="GN531" s="93"/>
      <c r="GO531" s="93"/>
      <c r="GP531" s="93"/>
      <c r="GQ531" s="93"/>
      <c r="GR531" s="93"/>
      <c r="GS531" s="93"/>
      <c r="GT531" s="93"/>
      <c r="GU531" s="93"/>
      <c r="GV531" s="93"/>
      <c r="GW531" s="93"/>
      <c r="GX531" s="93"/>
      <c r="GY531" s="93"/>
      <c r="GZ531" s="93"/>
      <c r="HA531" s="93"/>
      <c r="HB531" s="93"/>
      <c r="HC531" s="93"/>
      <c r="HD531" s="93"/>
      <c r="HE531" s="93"/>
      <c r="HF531" s="93"/>
      <c r="HG531" s="93"/>
      <c r="HH531" s="93"/>
      <c r="HI531" s="93"/>
      <c r="HJ531" s="93"/>
      <c r="HK531" s="93"/>
      <c r="HL531" s="93"/>
      <c r="HM531" s="93"/>
      <c r="HN531" s="93"/>
      <c r="HO531" s="93"/>
      <c r="HP531" s="93"/>
      <c r="HQ531" s="93"/>
      <c r="HR531" s="93"/>
      <c r="HS531" s="93"/>
      <c r="HT531" s="93"/>
      <c r="HU531" s="93"/>
      <c r="HV531" s="93"/>
      <c r="HW531" s="93"/>
      <c r="HX531" s="93"/>
      <c r="HY531" s="93"/>
      <c r="HZ531" s="93"/>
      <c r="IA531" s="93"/>
      <c r="IB531" s="93"/>
      <c r="IC531" s="93"/>
      <c r="ID531" s="93"/>
      <c r="IE531" s="93"/>
      <c r="IF531" s="93"/>
      <c r="IG531" s="93"/>
    </row>
    <row r="532" spans="1:241" s="80" customFormat="1" ht="21" customHeight="1">
      <c r="A532" s="88" t="s">
        <v>2603</v>
      </c>
      <c r="B532" s="91" t="s">
        <v>2604</v>
      </c>
      <c r="C532" s="89" t="s">
        <v>1683</v>
      </c>
      <c r="D532" s="91" t="s">
        <v>1684</v>
      </c>
      <c r="E532" s="91" t="s">
        <v>55</v>
      </c>
      <c r="F532" s="91" t="s">
        <v>2598</v>
      </c>
      <c r="G532" s="91" t="s">
        <v>2599</v>
      </c>
      <c r="H532" s="91" t="s">
        <v>2600</v>
      </c>
      <c r="I532" s="92">
        <v>900</v>
      </c>
      <c r="J532" s="93"/>
      <c r="K532" s="93"/>
      <c r="L532" s="93"/>
      <c r="M532" s="93"/>
      <c r="N532" s="93"/>
      <c r="O532" s="93"/>
      <c r="P532" s="93"/>
      <c r="Q532" s="93"/>
      <c r="R532" s="93"/>
      <c r="S532" s="93"/>
      <c r="T532" s="93"/>
      <c r="U532" s="93"/>
      <c r="V532" s="93"/>
      <c r="W532" s="93"/>
      <c r="X532" s="93"/>
      <c r="Y532" s="93"/>
      <c r="Z532" s="93"/>
      <c r="AA532" s="93"/>
      <c r="AB532" s="93"/>
      <c r="AC532" s="93"/>
      <c r="AD532" s="93"/>
      <c r="AE532" s="93"/>
      <c r="AF532" s="93"/>
      <c r="AG532" s="93"/>
      <c r="AH532" s="93"/>
      <c r="AI532" s="93"/>
      <c r="AJ532" s="93"/>
      <c r="AK532" s="93"/>
      <c r="AL532" s="93"/>
      <c r="AM532" s="93"/>
      <c r="AN532" s="93"/>
      <c r="AO532" s="93"/>
      <c r="AP532" s="93"/>
      <c r="AQ532" s="93"/>
      <c r="AR532" s="93"/>
      <c r="AS532" s="93"/>
      <c r="AT532" s="93"/>
      <c r="AU532" s="93"/>
      <c r="AV532" s="93"/>
      <c r="AW532" s="93"/>
      <c r="AX532" s="93"/>
      <c r="AY532" s="93"/>
      <c r="AZ532" s="93"/>
      <c r="BA532" s="93"/>
      <c r="BB532" s="93"/>
      <c r="BC532" s="93"/>
      <c r="BD532" s="93"/>
      <c r="BE532" s="93"/>
      <c r="BF532" s="93"/>
      <c r="BG532" s="93"/>
      <c r="BH532" s="93"/>
      <c r="BI532" s="93"/>
      <c r="BJ532" s="93"/>
      <c r="BK532" s="93"/>
      <c r="BL532" s="93"/>
      <c r="BM532" s="93"/>
      <c r="BN532" s="93"/>
      <c r="BO532" s="93"/>
      <c r="BP532" s="93"/>
      <c r="BQ532" s="93"/>
      <c r="BR532" s="93"/>
      <c r="BS532" s="93"/>
      <c r="BT532" s="93"/>
      <c r="BU532" s="93"/>
      <c r="BV532" s="93"/>
      <c r="BW532" s="93"/>
      <c r="BX532" s="93"/>
      <c r="BY532" s="93"/>
      <c r="BZ532" s="93"/>
      <c r="CA532" s="93"/>
      <c r="CB532" s="93"/>
      <c r="CC532" s="93"/>
      <c r="CD532" s="93"/>
      <c r="CE532" s="93"/>
      <c r="CF532" s="93"/>
      <c r="CG532" s="93"/>
      <c r="CH532" s="93"/>
      <c r="CI532" s="93"/>
      <c r="CJ532" s="93"/>
      <c r="CK532" s="93"/>
      <c r="CL532" s="93"/>
      <c r="CM532" s="93"/>
      <c r="CN532" s="93"/>
      <c r="CO532" s="93"/>
      <c r="CP532" s="93"/>
      <c r="CQ532" s="93"/>
      <c r="CR532" s="93"/>
      <c r="CS532" s="93"/>
      <c r="CT532" s="93"/>
      <c r="CU532" s="93"/>
      <c r="CV532" s="93"/>
      <c r="CW532" s="93"/>
      <c r="CX532" s="93"/>
      <c r="CY532" s="93"/>
      <c r="CZ532" s="93"/>
      <c r="DA532" s="93"/>
      <c r="DB532" s="93"/>
      <c r="DC532" s="93"/>
      <c r="DD532" s="93"/>
      <c r="DE532" s="93"/>
      <c r="DF532" s="93"/>
      <c r="DG532" s="93"/>
      <c r="DH532" s="93"/>
      <c r="DI532" s="93"/>
      <c r="DJ532" s="93"/>
      <c r="DK532" s="93"/>
      <c r="DL532" s="93"/>
      <c r="DM532" s="93"/>
      <c r="DN532" s="93"/>
      <c r="DO532" s="93"/>
      <c r="DP532" s="93"/>
      <c r="DQ532" s="93"/>
      <c r="DR532" s="93"/>
      <c r="DS532" s="93"/>
      <c r="DT532" s="93"/>
      <c r="DU532" s="93"/>
      <c r="DV532" s="93"/>
      <c r="DW532" s="93"/>
      <c r="DX532" s="93"/>
      <c r="DY532" s="93"/>
      <c r="DZ532" s="93"/>
      <c r="EA532" s="93"/>
      <c r="EB532" s="93"/>
      <c r="EC532" s="93"/>
      <c r="ED532" s="93"/>
      <c r="EE532" s="93"/>
      <c r="EF532" s="93"/>
      <c r="EG532" s="93"/>
      <c r="EH532" s="93"/>
      <c r="EI532" s="93"/>
      <c r="EJ532" s="93"/>
      <c r="EK532" s="93"/>
      <c r="EL532" s="93"/>
      <c r="EM532" s="93"/>
      <c r="EN532" s="93"/>
      <c r="EO532" s="93"/>
      <c r="EP532" s="93"/>
      <c r="EQ532" s="93"/>
      <c r="ER532" s="93"/>
      <c r="ES532" s="93"/>
      <c r="ET532" s="93"/>
      <c r="EU532" s="93"/>
      <c r="EV532" s="93"/>
      <c r="EW532" s="93"/>
      <c r="EX532" s="93"/>
      <c r="EY532" s="93"/>
      <c r="EZ532" s="93"/>
      <c r="FA532" s="93"/>
      <c r="FB532" s="93"/>
      <c r="FC532" s="93"/>
      <c r="FD532" s="93"/>
      <c r="FE532" s="93"/>
      <c r="FF532" s="93"/>
      <c r="FG532" s="93"/>
      <c r="FH532" s="93"/>
      <c r="FI532" s="93"/>
      <c r="FJ532" s="93"/>
      <c r="FK532" s="93"/>
      <c r="FL532" s="93"/>
      <c r="FM532" s="93"/>
      <c r="FN532" s="93"/>
      <c r="FO532" s="93"/>
      <c r="FP532" s="93"/>
      <c r="FQ532" s="93"/>
      <c r="FR532" s="93"/>
      <c r="FS532" s="93"/>
      <c r="FT532" s="93"/>
      <c r="FU532" s="93"/>
      <c r="FV532" s="93"/>
      <c r="FW532" s="93"/>
      <c r="FX532" s="93"/>
      <c r="FY532" s="93"/>
      <c r="FZ532" s="93"/>
      <c r="GA532" s="93"/>
      <c r="GB532" s="93"/>
      <c r="GC532" s="93"/>
      <c r="GD532" s="93"/>
      <c r="GE532" s="93"/>
      <c r="GF532" s="93"/>
      <c r="GG532" s="93"/>
      <c r="GH532" s="93"/>
      <c r="GI532" s="93"/>
      <c r="GJ532" s="93"/>
      <c r="GK532" s="93"/>
      <c r="GL532" s="93"/>
      <c r="GM532" s="93"/>
      <c r="GN532" s="93"/>
      <c r="GO532" s="93"/>
      <c r="GP532" s="93"/>
      <c r="GQ532" s="93"/>
      <c r="GR532" s="93"/>
      <c r="GS532" s="93"/>
      <c r="GT532" s="93"/>
      <c r="GU532" s="93"/>
      <c r="GV532" s="93"/>
      <c r="GW532" s="93"/>
      <c r="GX532" s="93"/>
      <c r="GY532" s="93"/>
      <c r="GZ532" s="93"/>
      <c r="HA532" s="93"/>
      <c r="HB532" s="93"/>
      <c r="HC532" s="93"/>
      <c r="HD532" s="93"/>
      <c r="HE532" s="93"/>
      <c r="HF532" s="93"/>
      <c r="HG532" s="93"/>
      <c r="HH532" s="93"/>
      <c r="HI532" s="93"/>
      <c r="HJ532" s="93"/>
      <c r="HK532" s="93"/>
      <c r="HL532" s="93"/>
      <c r="HM532" s="93"/>
      <c r="HN532" s="93"/>
      <c r="HO532" s="93"/>
      <c r="HP532" s="93"/>
      <c r="HQ532" s="93"/>
      <c r="HR532" s="93"/>
      <c r="HS532" s="93"/>
      <c r="HT532" s="93"/>
      <c r="HU532" s="93"/>
      <c r="HV532" s="93"/>
      <c r="HW532" s="93"/>
      <c r="HX532" s="93"/>
      <c r="HY532" s="93"/>
      <c r="HZ532" s="93"/>
      <c r="IA532" s="93"/>
      <c r="IB532" s="93"/>
      <c r="IC532" s="93"/>
      <c r="ID532" s="93"/>
      <c r="IE532" s="93"/>
      <c r="IF532" s="93"/>
      <c r="IG532" s="93"/>
    </row>
    <row r="533" spans="1:241" s="80" customFormat="1" ht="21" customHeight="1">
      <c r="A533" s="88" t="s">
        <v>2605</v>
      </c>
      <c r="B533" s="91" t="s">
        <v>2606</v>
      </c>
      <c r="C533" s="89" t="s">
        <v>1712</v>
      </c>
      <c r="D533" s="91" t="s">
        <v>1684</v>
      </c>
      <c r="E533" s="91" t="s">
        <v>55</v>
      </c>
      <c r="F533" s="91" t="s">
        <v>2598</v>
      </c>
      <c r="G533" s="91" t="s">
        <v>2599</v>
      </c>
      <c r="H533" s="91" t="s">
        <v>2600</v>
      </c>
      <c r="I533" s="92">
        <v>900</v>
      </c>
      <c r="J533" s="93"/>
      <c r="K533" s="93"/>
      <c r="L533" s="93"/>
      <c r="M533" s="93"/>
      <c r="N533" s="93"/>
      <c r="O533" s="93"/>
      <c r="P533" s="93"/>
      <c r="Q533" s="93"/>
      <c r="R533" s="93"/>
      <c r="S533" s="93"/>
      <c r="T533" s="93"/>
      <c r="U533" s="93"/>
      <c r="V533" s="93"/>
      <c r="W533" s="93"/>
      <c r="X533" s="93"/>
      <c r="Y533" s="93"/>
      <c r="Z533" s="93"/>
      <c r="AA533" s="93"/>
      <c r="AB533" s="93"/>
      <c r="AC533" s="93"/>
      <c r="AD533" s="93"/>
      <c r="AE533" s="93"/>
      <c r="AF533" s="93"/>
      <c r="AG533" s="93"/>
      <c r="AH533" s="93"/>
      <c r="AI533" s="93"/>
      <c r="AJ533" s="93"/>
      <c r="AK533" s="93"/>
      <c r="AL533" s="93"/>
      <c r="AM533" s="93"/>
      <c r="AN533" s="93"/>
      <c r="AO533" s="93"/>
      <c r="AP533" s="93"/>
      <c r="AQ533" s="93"/>
      <c r="AR533" s="93"/>
      <c r="AS533" s="93"/>
      <c r="AT533" s="93"/>
      <c r="AU533" s="93"/>
      <c r="AV533" s="93"/>
      <c r="AW533" s="93"/>
      <c r="AX533" s="93"/>
      <c r="AY533" s="93"/>
      <c r="AZ533" s="93"/>
      <c r="BA533" s="93"/>
      <c r="BB533" s="93"/>
      <c r="BC533" s="93"/>
      <c r="BD533" s="93"/>
      <c r="BE533" s="93"/>
      <c r="BF533" s="93"/>
      <c r="BG533" s="93"/>
      <c r="BH533" s="93"/>
      <c r="BI533" s="93"/>
      <c r="BJ533" s="93"/>
      <c r="BK533" s="93"/>
      <c r="BL533" s="93"/>
      <c r="BM533" s="93"/>
      <c r="BN533" s="93"/>
      <c r="BO533" s="93"/>
      <c r="BP533" s="93"/>
      <c r="BQ533" s="93"/>
      <c r="BR533" s="93"/>
      <c r="BS533" s="93"/>
      <c r="BT533" s="93"/>
      <c r="BU533" s="93"/>
      <c r="BV533" s="93"/>
      <c r="BW533" s="93"/>
      <c r="BX533" s="93"/>
      <c r="BY533" s="93"/>
      <c r="BZ533" s="93"/>
      <c r="CA533" s="93"/>
      <c r="CB533" s="93"/>
      <c r="CC533" s="93"/>
      <c r="CD533" s="93"/>
      <c r="CE533" s="93"/>
      <c r="CF533" s="93"/>
      <c r="CG533" s="93"/>
      <c r="CH533" s="93"/>
      <c r="CI533" s="93"/>
      <c r="CJ533" s="93"/>
      <c r="CK533" s="93"/>
      <c r="CL533" s="93"/>
      <c r="CM533" s="93"/>
      <c r="CN533" s="93"/>
      <c r="CO533" s="93"/>
      <c r="CP533" s="93"/>
      <c r="CQ533" s="93"/>
      <c r="CR533" s="93"/>
      <c r="CS533" s="93"/>
      <c r="CT533" s="93"/>
      <c r="CU533" s="93"/>
      <c r="CV533" s="93"/>
      <c r="CW533" s="93"/>
      <c r="CX533" s="93"/>
      <c r="CY533" s="93"/>
      <c r="CZ533" s="93"/>
      <c r="DA533" s="93"/>
      <c r="DB533" s="93"/>
      <c r="DC533" s="93"/>
      <c r="DD533" s="93"/>
      <c r="DE533" s="93"/>
      <c r="DF533" s="93"/>
      <c r="DG533" s="93"/>
      <c r="DH533" s="93"/>
      <c r="DI533" s="93"/>
      <c r="DJ533" s="93"/>
      <c r="DK533" s="93"/>
      <c r="DL533" s="93"/>
      <c r="DM533" s="93"/>
      <c r="DN533" s="93"/>
      <c r="DO533" s="93"/>
      <c r="DP533" s="93"/>
      <c r="DQ533" s="93"/>
      <c r="DR533" s="93"/>
      <c r="DS533" s="93"/>
      <c r="DT533" s="93"/>
      <c r="DU533" s="93"/>
      <c r="DV533" s="93"/>
      <c r="DW533" s="93"/>
      <c r="DX533" s="93"/>
      <c r="DY533" s="93"/>
      <c r="DZ533" s="93"/>
      <c r="EA533" s="93"/>
      <c r="EB533" s="93"/>
      <c r="EC533" s="93"/>
      <c r="ED533" s="93"/>
      <c r="EE533" s="93"/>
      <c r="EF533" s="93"/>
      <c r="EG533" s="93"/>
      <c r="EH533" s="93"/>
      <c r="EI533" s="93"/>
      <c r="EJ533" s="93"/>
      <c r="EK533" s="93"/>
      <c r="EL533" s="93"/>
      <c r="EM533" s="93"/>
      <c r="EN533" s="93"/>
      <c r="EO533" s="93"/>
      <c r="EP533" s="93"/>
      <c r="EQ533" s="93"/>
      <c r="ER533" s="93"/>
      <c r="ES533" s="93"/>
      <c r="ET533" s="93"/>
      <c r="EU533" s="93"/>
      <c r="EV533" s="93"/>
      <c r="EW533" s="93"/>
      <c r="EX533" s="93"/>
      <c r="EY533" s="93"/>
      <c r="EZ533" s="93"/>
      <c r="FA533" s="93"/>
      <c r="FB533" s="93"/>
      <c r="FC533" s="93"/>
      <c r="FD533" s="93"/>
      <c r="FE533" s="93"/>
      <c r="FF533" s="93"/>
      <c r="FG533" s="93"/>
      <c r="FH533" s="93"/>
      <c r="FI533" s="93"/>
      <c r="FJ533" s="93"/>
      <c r="FK533" s="93"/>
      <c r="FL533" s="93"/>
      <c r="FM533" s="93"/>
      <c r="FN533" s="93"/>
      <c r="FO533" s="93"/>
      <c r="FP533" s="93"/>
      <c r="FQ533" s="93"/>
      <c r="FR533" s="93"/>
      <c r="FS533" s="93"/>
      <c r="FT533" s="93"/>
      <c r="FU533" s="93"/>
      <c r="FV533" s="93"/>
      <c r="FW533" s="93"/>
      <c r="FX533" s="93"/>
      <c r="FY533" s="93"/>
      <c r="FZ533" s="93"/>
      <c r="GA533" s="93"/>
      <c r="GB533" s="93"/>
      <c r="GC533" s="93"/>
      <c r="GD533" s="93"/>
      <c r="GE533" s="93"/>
      <c r="GF533" s="93"/>
      <c r="GG533" s="93"/>
      <c r="GH533" s="93"/>
      <c r="GI533" s="93"/>
      <c r="GJ533" s="93"/>
      <c r="GK533" s="93"/>
      <c r="GL533" s="93"/>
      <c r="GM533" s="93"/>
      <c r="GN533" s="93"/>
      <c r="GO533" s="93"/>
      <c r="GP533" s="93"/>
      <c r="GQ533" s="93"/>
      <c r="GR533" s="93"/>
      <c r="GS533" s="93"/>
      <c r="GT533" s="93"/>
      <c r="GU533" s="93"/>
      <c r="GV533" s="93"/>
      <c r="GW533" s="93"/>
      <c r="GX533" s="93"/>
      <c r="GY533" s="93"/>
      <c r="GZ533" s="93"/>
      <c r="HA533" s="93"/>
      <c r="HB533" s="93"/>
      <c r="HC533" s="93"/>
      <c r="HD533" s="93"/>
      <c r="HE533" s="93"/>
      <c r="HF533" s="93"/>
      <c r="HG533" s="93"/>
      <c r="HH533" s="93"/>
      <c r="HI533" s="93"/>
      <c r="HJ533" s="93"/>
      <c r="HK533" s="93"/>
      <c r="HL533" s="93"/>
      <c r="HM533" s="93"/>
      <c r="HN533" s="93"/>
      <c r="HO533" s="93"/>
      <c r="HP533" s="93"/>
      <c r="HQ533" s="93"/>
      <c r="HR533" s="93"/>
      <c r="HS533" s="93"/>
      <c r="HT533" s="93"/>
      <c r="HU533" s="93"/>
      <c r="HV533" s="93"/>
      <c r="HW533" s="93"/>
      <c r="HX533" s="93"/>
      <c r="HY533" s="93"/>
      <c r="HZ533" s="93"/>
      <c r="IA533" s="93"/>
      <c r="IB533" s="93"/>
      <c r="IC533" s="93"/>
      <c r="ID533" s="93"/>
      <c r="IE533" s="93"/>
      <c r="IF533" s="93"/>
      <c r="IG533" s="93"/>
    </row>
    <row r="534" spans="1:241" s="80" customFormat="1" ht="21" customHeight="1">
      <c r="A534" s="88" t="s">
        <v>2607</v>
      </c>
      <c r="B534" s="91" t="s">
        <v>2608</v>
      </c>
      <c r="C534" s="89" t="s">
        <v>1712</v>
      </c>
      <c r="D534" s="91" t="s">
        <v>1684</v>
      </c>
      <c r="E534" s="91" t="s">
        <v>55</v>
      </c>
      <c r="F534" s="91" t="s">
        <v>2598</v>
      </c>
      <c r="G534" s="91" t="s">
        <v>2599</v>
      </c>
      <c r="H534" s="91" t="s">
        <v>2600</v>
      </c>
      <c r="I534" s="92">
        <v>900</v>
      </c>
      <c r="J534" s="93"/>
      <c r="K534" s="93"/>
      <c r="L534" s="93"/>
      <c r="M534" s="93"/>
      <c r="N534" s="93"/>
      <c r="O534" s="93"/>
      <c r="P534" s="93"/>
      <c r="Q534" s="93"/>
      <c r="R534" s="93"/>
      <c r="S534" s="93"/>
      <c r="T534" s="93"/>
      <c r="U534" s="93"/>
      <c r="V534" s="93"/>
      <c r="W534" s="93"/>
      <c r="X534" s="93"/>
      <c r="Y534" s="93"/>
      <c r="Z534" s="93"/>
      <c r="AA534" s="93"/>
      <c r="AB534" s="93"/>
      <c r="AC534" s="93"/>
      <c r="AD534" s="93"/>
      <c r="AE534" s="93"/>
      <c r="AF534" s="93"/>
      <c r="AG534" s="93"/>
      <c r="AH534" s="93"/>
      <c r="AI534" s="93"/>
      <c r="AJ534" s="93"/>
      <c r="AK534" s="93"/>
      <c r="AL534" s="93"/>
      <c r="AM534" s="93"/>
      <c r="AN534" s="93"/>
      <c r="AO534" s="93"/>
      <c r="AP534" s="93"/>
      <c r="AQ534" s="93"/>
      <c r="AR534" s="93"/>
      <c r="AS534" s="93"/>
      <c r="AT534" s="93"/>
      <c r="AU534" s="93"/>
      <c r="AV534" s="93"/>
      <c r="AW534" s="93"/>
      <c r="AX534" s="93"/>
      <c r="AY534" s="93"/>
      <c r="AZ534" s="93"/>
      <c r="BA534" s="93"/>
      <c r="BB534" s="93"/>
      <c r="BC534" s="93"/>
      <c r="BD534" s="93"/>
      <c r="BE534" s="93"/>
      <c r="BF534" s="93"/>
      <c r="BG534" s="93"/>
      <c r="BH534" s="93"/>
      <c r="BI534" s="93"/>
      <c r="BJ534" s="93"/>
      <c r="BK534" s="93"/>
      <c r="BL534" s="93"/>
      <c r="BM534" s="93"/>
      <c r="BN534" s="93"/>
      <c r="BO534" s="93"/>
      <c r="BP534" s="93"/>
      <c r="BQ534" s="93"/>
      <c r="BR534" s="93"/>
      <c r="BS534" s="93"/>
      <c r="BT534" s="93"/>
      <c r="BU534" s="93"/>
      <c r="BV534" s="93"/>
      <c r="BW534" s="93"/>
      <c r="BX534" s="93"/>
      <c r="BY534" s="93"/>
      <c r="BZ534" s="93"/>
      <c r="CA534" s="93"/>
      <c r="CB534" s="93"/>
      <c r="CC534" s="93"/>
      <c r="CD534" s="93"/>
      <c r="CE534" s="93"/>
      <c r="CF534" s="93"/>
      <c r="CG534" s="93"/>
      <c r="CH534" s="93"/>
      <c r="CI534" s="93"/>
      <c r="CJ534" s="93"/>
      <c r="CK534" s="93"/>
      <c r="CL534" s="93"/>
      <c r="CM534" s="93"/>
      <c r="CN534" s="93"/>
      <c r="CO534" s="93"/>
      <c r="CP534" s="93"/>
      <c r="CQ534" s="93"/>
      <c r="CR534" s="93"/>
      <c r="CS534" s="93"/>
      <c r="CT534" s="93"/>
      <c r="CU534" s="93"/>
      <c r="CV534" s="93"/>
      <c r="CW534" s="93"/>
      <c r="CX534" s="93"/>
      <c r="CY534" s="93"/>
      <c r="CZ534" s="93"/>
      <c r="DA534" s="93"/>
      <c r="DB534" s="93"/>
      <c r="DC534" s="93"/>
      <c r="DD534" s="93"/>
      <c r="DE534" s="93"/>
      <c r="DF534" s="93"/>
      <c r="DG534" s="93"/>
      <c r="DH534" s="93"/>
      <c r="DI534" s="93"/>
      <c r="DJ534" s="93"/>
      <c r="DK534" s="93"/>
      <c r="DL534" s="93"/>
      <c r="DM534" s="93"/>
      <c r="DN534" s="93"/>
      <c r="DO534" s="93"/>
      <c r="DP534" s="93"/>
      <c r="DQ534" s="93"/>
      <c r="DR534" s="93"/>
      <c r="DS534" s="93"/>
      <c r="DT534" s="93"/>
      <c r="DU534" s="93"/>
      <c r="DV534" s="93"/>
      <c r="DW534" s="93"/>
      <c r="DX534" s="93"/>
      <c r="DY534" s="93"/>
      <c r="DZ534" s="93"/>
      <c r="EA534" s="93"/>
      <c r="EB534" s="93"/>
      <c r="EC534" s="93"/>
      <c r="ED534" s="93"/>
      <c r="EE534" s="93"/>
      <c r="EF534" s="93"/>
      <c r="EG534" s="93"/>
      <c r="EH534" s="93"/>
      <c r="EI534" s="93"/>
      <c r="EJ534" s="93"/>
      <c r="EK534" s="93"/>
      <c r="EL534" s="93"/>
      <c r="EM534" s="93"/>
      <c r="EN534" s="93"/>
      <c r="EO534" s="93"/>
      <c r="EP534" s="93"/>
      <c r="EQ534" s="93"/>
      <c r="ER534" s="93"/>
      <c r="ES534" s="93"/>
      <c r="ET534" s="93"/>
      <c r="EU534" s="93"/>
      <c r="EV534" s="93"/>
      <c r="EW534" s="93"/>
      <c r="EX534" s="93"/>
      <c r="EY534" s="93"/>
      <c r="EZ534" s="93"/>
      <c r="FA534" s="93"/>
      <c r="FB534" s="93"/>
      <c r="FC534" s="93"/>
      <c r="FD534" s="93"/>
      <c r="FE534" s="93"/>
      <c r="FF534" s="93"/>
      <c r="FG534" s="93"/>
      <c r="FH534" s="93"/>
      <c r="FI534" s="93"/>
      <c r="FJ534" s="93"/>
      <c r="FK534" s="93"/>
      <c r="FL534" s="93"/>
      <c r="FM534" s="93"/>
      <c r="FN534" s="93"/>
      <c r="FO534" s="93"/>
      <c r="FP534" s="93"/>
      <c r="FQ534" s="93"/>
      <c r="FR534" s="93"/>
      <c r="FS534" s="93"/>
      <c r="FT534" s="93"/>
      <c r="FU534" s="93"/>
      <c r="FV534" s="93"/>
      <c r="FW534" s="93"/>
      <c r="FX534" s="93"/>
      <c r="FY534" s="93"/>
      <c r="FZ534" s="93"/>
      <c r="GA534" s="93"/>
      <c r="GB534" s="93"/>
      <c r="GC534" s="93"/>
      <c r="GD534" s="93"/>
      <c r="GE534" s="93"/>
      <c r="GF534" s="93"/>
      <c r="GG534" s="93"/>
      <c r="GH534" s="93"/>
      <c r="GI534" s="93"/>
      <c r="GJ534" s="93"/>
      <c r="GK534" s="93"/>
      <c r="GL534" s="93"/>
      <c r="GM534" s="93"/>
      <c r="GN534" s="93"/>
      <c r="GO534" s="93"/>
      <c r="GP534" s="93"/>
      <c r="GQ534" s="93"/>
      <c r="GR534" s="93"/>
      <c r="GS534" s="93"/>
      <c r="GT534" s="93"/>
      <c r="GU534" s="93"/>
      <c r="GV534" s="93"/>
      <c r="GW534" s="93"/>
      <c r="GX534" s="93"/>
      <c r="GY534" s="93"/>
      <c r="GZ534" s="93"/>
      <c r="HA534" s="93"/>
      <c r="HB534" s="93"/>
      <c r="HC534" s="93"/>
      <c r="HD534" s="93"/>
      <c r="HE534" s="93"/>
      <c r="HF534" s="93"/>
      <c r="HG534" s="93"/>
      <c r="HH534" s="93"/>
      <c r="HI534" s="93"/>
      <c r="HJ534" s="93"/>
      <c r="HK534" s="93"/>
      <c r="HL534" s="93"/>
      <c r="HM534" s="93"/>
      <c r="HN534" s="93"/>
      <c r="HO534" s="93"/>
      <c r="HP534" s="93"/>
      <c r="HQ534" s="93"/>
      <c r="HR534" s="93"/>
      <c r="HS534" s="93"/>
      <c r="HT534" s="93"/>
      <c r="HU534" s="93"/>
      <c r="HV534" s="93"/>
      <c r="HW534" s="93"/>
      <c r="HX534" s="93"/>
      <c r="HY534" s="93"/>
      <c r="HZ534" s="93"/>
      <c r="IA534" s="93"/>
      <c r="IB534" s="93"/>
      <c r="IC534" s="93"/>
      <c r="ID534" s="93"/>
      <c r="IE534" s="93"/>
      <c r="IF534" s="93"/>
      <c r="IG534" s="93"/>
    </row>
    <row r="535" spans="1:241" s="80" customFormat="1" ht="21" customHeight="1">
      <c r="A535" s="88" t="s">
        <v>2609</v>
      </c>
      <c r="B535" s="91" t="s">
        <v>2610</v>
      </c>
      <c r="C535" s="89" t="s">
        <v>1683</v>
      </c>
      <c r="D535" s="91" t="s">
        <v>1684</v>
      </c>
      <c r="E535" s="91" t="s">
        <v>55</v>
      </c>
      <c r="F535" s="91" t="s">
        <v>2598</v>
      </c>
      <c r="G535" s="91" t="s">
        <v>2599</v>
      </c>
      <c r="H535" s="91" t="s">
        <v>2600</v>
      </c>
      <c r="I535" s="92">
        <v>900</v>
      </c>
      <c r="J535" s="93"/>
      <c r="K535" s="93"/>
      <c r="L535" s="93"/>
      <c r="M535" s="93"/>
      <c r="N535" s="93"/>
      <c r="O535" s="93"/>
      <c r="P535" s="93"/>
      <c r="Q535" s="93"/>
      <c r="R535" s="93"/>
      <c r="S535" s="93"/>
      <c r="T535" s="93"/>
      <c r="U535" s="93"/>
      <c r="V535" s="93"/>
      <c r="W535" s="93"/>
      <c r="X535" s="93"/>
      <c r="Y535" s="93"/>
      <c r="Z535" s="93"/>
      <c r="AA535" s="93"/>
      <c r="AB535" s="93"/>
      <c r="AC535" s="93"/>
      <c r="AD535" s="93"/>
      <c r="AE535" s="93"/>
      <c r="AF535" s="93"/>
      <c r="AG535" s="93"/>
      <c r="AH535" s="93"/>
      <c r="AI535" s="93"/>
      <c r="AJ535" s="93"/>
      <c r="AK535" s="93"/>
      <c r="AL535" s="93"/>
      <c r="AM535" s="93"/>
      <c r="AN535" s="93"/>
      <c r="AO535" s="93"/>
      <c r="AP535" s="93"/>
      <c r="AQ535" s="93"/>
      <c r="AR535" s="93"/>
      <c r="AS535" s="93"/>
      <c r="AT535" s="93"/>
      <c r="AU535" s="93"/>
      <c r="AV535" s="93"/>
      <c r="AW535" s="93"/>
      <c r="AX535" s="93"/>
      <c r="AY535" s="93"/>
      <c r="AZ535" s="93"/>
      <c r="BA535" s="93"/>
      <c r="BB535" s="93"/>
      <c r="BC535" s="93"/>
      <c r="BD535" s="93"/>
      <c r="BE535" s="93"/>
      <c r="BF535" s="93"/>
      <c r="BG535" s="93"/>
      <c r="BH535" s="93"/>
      <c r="BI535" s="93"/>
      <c r="BJ535" s="93"/>
      <c r="BK535" s="93"/>
      <c r="BL535" s="93"/>
      <c r="BM535" s="93"/>
      <c r="BN535" s="93"/>
      <c r="BO535" s="93"/>
      <c r="BP535" s="93"/>
      <c r="BQ535" s="93"/>
      <c r="BR535" s="93"/>
      <c r="BS535" s="93"/>
      <c r="BT535" s="93"/>
      <c r="BU535" s="93"/>
      <c r="BV535" s="93"/>
      <c r="BW535" s="93"/>
      <c r="BX535" s="93"/>
      <c r="BY535" s="93"/>
      <c r="BZ535" s="93"/>
      <c r="CA535" s="93"/>
      <c r="CB535" s="93"/>
      <c r="CC535" s="93"/>
      <c r="CD535" s="93"/>
      <c r="CE535" s="93"/>
      <c r="CF535" s="93"/>
      <c r="CG535" s="93"/>
      <c r="CH535" s="93"/>
      <c r="CI535" s="93"/>
      <c r="CJ535" s="93"/>
      <c r="CK535" s="93"/>
      <c r="CL535" s="93"/>
      <c r="CM535" s="93"/>
      <c r="CN535" s="93"/>
      <c r="CO535" s="93"/>
      <c r="CP535" s="93"/>
      <c r="CQ535" s="93"/>
      <c r="CR535" s="93"/>
      <c r="CS535" s="93"/>
      <c r="CT535" s="93"/>
      <c r="CU535" s="93"/>
      <c r="CV535" s="93"/>
      <c r="CW535" s="93"/>
      <c r="CX535" s="93"/>
      <c r="CY535" s="93"/>
      <c r="CZ535" s="93"/>
      <c r="DA535" s="93"/>
      <c r="DB535" s="93"/>
      <c r="DC535" s="93"/>
      <c r="DD535" s="93"/>
      <c r="DE535" s="93"/>
      <c r="DF535" s="93"/>
      <c r="DG535" s="93"/>
      <c r="DH535" s="93"/>
      <c r="DI535" s="93"/>
      <c r="DJ535" s="93"/>
      <c r="DK535" s="93"/>
      <c r="DL535" s="93"/>
      <c r="DM535" s="93"/>
      <c r="DN535" s="93"/>
      <c r="DO535" s="93"/>
      <c r="DP535" s="93"/>
      <c r="DQ535" s="93"/>
      <c r="DR535" s="93"/>
      <c r="DS535" s="93"/>
      <c r="DT535" s="93"/>
      <c r="DU535" s="93"/>
      <c r="DV535" s="93"/>
      <c r="DW535" s="93"/>
      <c r="DX535" s="93"/>
      <c r="DY535" s="93"/>
      <c r="DZ535" s="93"/>
      <c r="EA535" s="93"/>
      <c r="EB535" s="93"/>
      <c r="EC535" s="93"/>
      <c r="ED535" s="93"/>
      <c r="EE535" s="93"/>
      <c r="EF535" s="93"/>
      <c r="EG535" s="93"/>
      <c r="EH535" s="93"/>
      <c r="EI535" s="93"/>
      <c r="EJ535" s="93"/>
      <c r="EK535" s="93"/>
      <c r="EL535" s="93"/>
      <c r="EM535" s="93"/>
      <c r="EN535" s="93"/>
      <c r="EO535" s="93"/>
      <c r="EP535" s="93"/>
      <c r="EQ535" s="93"/>
      <c r="ER535" s="93"/>
      <c r="ES535" s="93"/>
      <c r="ET535" s="93"/>
      <c r="EU535" s="93"/>
      <c r="EV535" s="93"/>
      <c r="EW535" s="93"/>
      <c r="EX535" s="93"/>
      <c r="EY535" s="93"/>
      <c r="EZ535" s="93"/>
      <c r="FA535" s="93"/>
      <c r="FB535" s="93"/>
      <c r="FC535" s="93"/>
      <c r="FD535" s="93"/>
      <c r="FE535" s="93"/>
      <c r="FF535" s="93"/>
      <c r="FG535" s="93"/>
      <c r="FH535" s="93"/>
      <c r="FI535" s="93"/>
      <c r="FJ535" s="93"/>
      <c r="FK535" s="93"/>
      <c r="FL535" s="93"/>
      <c r="FM535" s="93"/>
      <c r="FN535" s="93"/>
      <c r="FO535" s="93"/>
      <c r="FP535" s="93"/>
      <c r="FQ535" s="93"/>
      <c r="FR535" s="93"/>
      <c r="FS535" s="93"/>
      <c r="FT535" s="93"/>
      <c r="FU535" s="93"/>
      <c r="FV535" s="93"/>
      <c r="FW535" s="93"/>
      <c r="FX535" s="93"/>
      <c r="FY535" s="93"/>
      <c r="FZ535" s="93"/>
      <c r="GA535" s="93"/>
      <c r="GB535" s="93"/>
      <c r="GC535" s="93"/>
      <c r="GD535" s="93"/>
      <c r="GE535" s="93"/>
      <c r="GF535" s="93"/>
      <c r="GG535" s="93"/>
      <c r="GH535" s="93"/>
      <c r="GI535" s="93"/>
      <c r="GJ535" s="93"/>
      <c r="GK535" s="93"/>
      <c r="GL535" s="93"/>
      <c r="GM535" s="93"/>
      <c r="GN535" s="93"/>
      <c r="GO535" s="93"/>
      <c r="GP535" s="93"/>
      <c r="GQ535" s="93"/>
      <c r="GR535" s="93"/>
      <c r="GS535" s="93"/>
      <c r="GT535" s="93"/>
      <c r="GU535" s="93"/>
      <c r="GV535" s="93"/>
      <c r="GW535" s="93"/>
      <c r="GX535" s="93"/>
      <c r="GY535" s="93"/>
      <c r="GZ535" s="93"/>
      <c r="HA535" s="93"/>
      <c r="HB535" s="93"/>
      <c r="HC535" s="93"/>
      <c r="HD535" s="93"/>
      <c r="HE535" s="93"/>
      <c r="HF535" s="93"/>
      <c r="HG535" s="93"/>
      <c r="HH535" s="93"/>
      <c r="HI535" s="93"/>
      <c r="HJ535" s="93"/>
      <c r="HK535" s="93"/>
      <c r="HL535" s="93"/>
      <c r="HM535" s="93"/>
      <c r="HN535" s="93"/>
      <c r="HO535" s="93"/>
      <c r="HP535" s="93"/>
      <c r="HQ535" s="93"/>
      <c r="HR535" s="93"/>
      <c r="HS535" s="93"/>
      <c r="HT535" s="93"/>
      <c r="HU535" s="93"/>
      <c r="HV535" s="93"/>
      <c r="HW535" s="93"/>
      <c r="HX535" s="93"/>
      <c r="HY535" s="93"/>
      <c r="HZ535" s="93"/>
      <c r="IA535" s="93"/>
      <c r="IB535" s="93"/>
      <c r="IC535" s="93"/>
      <c r="ID535" s="93"/>
      <c r="IE535" s="93"/>
      <c r="IF535" s="93"/>
      <c r="IG535" s="93"/>
    </row>
    <row r="536" spans="1:241" s="80" customFormat="1" ht="21" customHeight="1">
      <c r="A536" s="88" t="s">
        <v>2611</v>
      </c>
      <c r="B536" s="91" t="s">
        <v>2612</v>
      </c>
      <c r="C536" s="89" t="s">
        <v>1693</v>
      </c>
      <c r="D536" s="91" t="s">
        <v>1684</v>
      </c>
      <c r="E536" s="91" t="s">
        <v>55</v>
      </c>
      <c r="F536" s="91" t="s">
        <v>2598</v>
      </c>
      <c r="G536" s="91" t="s">
        <v>2599</v>
      </c>
      <c r="H536" s="91" t="s">
        <v>2600</v>
      </c>
      <c r="I536" s="92">
        <v>900</v>
      </c>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93"/>
      <c r="AY536" s="93"/>
      <c r="AZ536" s="93"/>
      <c r="BA536" s="93"/>
      <c r="BB536" s="93"/>
      <c r="BC536" s="93"/>
      <c r="BD536" s="93"/>
      <c r="BE536" s="93"/>
      <c r="BF536" s="93"/>
      <c r="BG536" s="93"/>
      <c r="BH536" s="93"/>
      <c r="BI536" s="93"/>
      <c r="BJ536" s="93"/>
      <c r="BK536" s="93"/>
      <c r="BL536" s="93"/>
      <c r="BM536" s="93"/>
      <c r="BN536" s="93"/>
      <c r="BO536" s="93"/>
      <c r="BP536" s="93"/>
      <c r="BQ536" s="93"/>
      <c r="BR536" s="93"/>
      <c r="BS536" s="93"/>
      <c r="BT536" s="93"/>
      <c r="BU536" s="93"/>
      <c r="BV536" s="93"/>
      <c r="BW536" s="93"/>
      <c r="BX536" s="93"/>
      <c r="BY536" s="93"/>
      <c r="BZ536" s="93"/>
      <c r="CA536" s="93"/>
      <c r="CB536" s="93"/>
      <c r="CC536" s="93"/>
      <c r="CD536" s="93"/>
      <c r="CE536" s="93"/>
      <c r="CF536" s="93"/>
      <c r="CG536" s="93"/>
      <c r="CH536" s="93"/>
      <c r="CI536" s="93"/>
      <c r="CJ536" s="93"/>
      <c r="CK536" s="93"/>
      <c r="CL536" s="93"/>
      <c r="CM536" s="93"/>
      <c r="CN536" s="93"/>
      <c r="CO536" s="93"/>
      <c r="CP536" s="93"/>
      <c r="CQ536" s="93"/>
      <c r="CR536" s="93"/>
      <c r="CS536" s="93"/>
      <c r="CT536" s="93"/>
      <c r="CU536" s="93"/>
      <c r="CV536" s="93"/>
      <c r="CW536" s="93"/>
      <c r="CX536" s="93"/>
      <c r="CY536" s="93"/>
      <c r="CZ536" s="93"/>
      <c r="DA536" s="93"/>
      <c r="DB536" s="93"/>
      <c r="DC536" s="93"/>
      <c r="DD536" s="93"/>
      <c r="DE536" s="93"/>
      <c r="DF536" s="93"/>
      <c r="DG536" s="93"/>
      <c r="DH536" s="93"/>
      <c r="DI536" s="93"/>
      <c r="DJ536" s="93"/>
      <c r="DK536" s="93"/>
      <c r="DL536" s="93"/>
      <c r="DM536" s="93"/>
      <c r="DN536" s="93"/>
      <c r="DO536" s="93"/>
      <c r="DP536" s="93"/>
      <c r="DQ536" s="93"/>
      <c r="DR536" s="93"/>
      <c r="DS536" s="93"/>
      <c r="DT536" s="93"/>
      <c r="DU536" s="93"/>
      <c r="DV536" s="93"/>
      <c r="DW536" s="93"/>
      <c r="DX536" s="93"/>
      <c r="DY536" s="93"/>
      <c r="DZ536" s="93"/>
      <c r="EA536" s="93"/>
      <c r="EB536" s="93"/>
      <c r="EC536" s="93"/>
      <c r="ED536" s="93"/>
      <c r="EE536" s="93"/>
      <c r="EF536" s="93"/>
      <c r="EG536" s="93"/>
      <c r="EH536" s="93"/>
      <c r="EI536" s="93"/>
      <c r="EJ536" s="93"/>
      <c r="EK536" s="93"/>
      <c r="EL536" s="93"/>
      <c r="EM536" s="93"/>
      <c r="EN536" s="93"/>
      <c r="EO536" s="93"/>
      <c r="EP536" s="93"/>
      <c r="EQ536" s="93"/>
      <c r="ER536" s="93"/>
      <c r="ES536" s="93"/>
      <c r="ET536" s="93"/>
      <c r="EU536" s="93"/>
      <c r="EV536" s="93"/>
      <c r="EW536" s="93"/>
      <c r="EX536" s="93"/>
      <c r="EY536" s="93"/>
      <c r="EZ536" s="93"/>
      <c r="FA536" s="93"/>
      <c r="FB536" s="93"/>
      <c r="FC536" s="93"/>
      <c r="FD536" s="93"/>
      <c r="FE536" s="93"/>
      <c r="FF536" s="93"/>
      <c r="FG536" s="93"/>
      <c r="FH536" s="93"/>
      <c r="FI536" s="93"/>
      <c r="FJ536" s="93"/>
      <c r="FK536" s="93"/>
      <c r="FL536" s="93"/>
      <c r="FM536" s="93"/>
      <c r="FN536" s="93"/>
      <c r="FO536" s="93"/>
      <c r="FP536" s="93"/>
      <c r="FQ536" s="93"/>
      <c r="FR536" s="93"/>
      <c r="FS536" s="93"/>
      <c r="FT536" s="93"/>
      <c r="FU536" s="93"/>
      <c r="FV536" s="93"/>
      <c r="FW536" s="93"/>
      <c r="FX536" s="93"/>
      <c r="FY536" s="93"/>
      <c r="FZ536" s="93"/>
      <c r="GA536" s="93"/>
      <c r="GB536" s="93"/>
      <c r="GC536" s="93"/>
      <c r="GD536" s="93"/>
      <c r="GE536" s="93"/>
      <c r="GF536" s="93"/>
      <c r="GG536" s="93"/>
      <c r="GH536" s="93"/>
      <c r="GI536" s="93"/>
      <c r="GJ536" s="93"/>
      <c r="GK536" s="93"/>
      <c r="GL536" s="93"/>
      <c r="GM536" s="93"/>
      <c r="GN536" s="93"/>
      <c r="GO536" s="93"/>
      <c r="GP536" s="93"/>
      <c r="GQ536" s="93"/>
      <c r="GR536" s="93"/>
      <c r="GS536" s="93"/>
      <c r="GT536" s="93"/>
      <c r="GU536" s="93"/>
      <c r="GV536" s="93"/>
      <c r="GW536" s="93"/>
      <c r="GX536" s="93"/>
      <c r="GY536" s="93"/>
      <c r="GZ536" s="93"/>
      <c r="HA536" s="93"/>
      <c r="HB536" s="93"/>
      <c r="HC536" s="93"/>
      <c r="HD536" s="93"/>
      <c r="HE536" s="93"/>
      <c r="HF536" s="93"/>
      <c r="HG536" s="93"/>
      <c r="HH536" s="93"/>
      <c r="HI536" s="93"/>
      <c r="HJ536" s="93"/>
      <c r="HK536" s="93"/>
      <c r="HL536" s="93"/>
      <c r="HM536" s="93"/>
      <c r="HN536" s="93"/>
      <c r="HO536" s="93"/>
      <c r="HP536" s="93"/>
      <c r="HQ536" s="93"/>
      <c r="HR536" s="93"/>
      <c r="HS536" s="93"/>
      <c r="HT536" s="93"/>
      <c r="HU536" s="93"/>
      <c r="HV536" s="93"/>
      <c r="HW536" s="93"/>
      <c r="HX536" s="93"/>
      <c r="HY536" s="93"/>
      <c r="HZ536" s="93"/>
      <c r="IA536" s="93"/>
      <c r="IB536" s="93"/>
      <c r="IC536" s="93"/>
      <c r="ID536" s="93"/>
      <c r="IE536" s="93"/>
      <c r="IF536" s="93"/>
      <c r="IG536" s="93"/>
    </row>
    <row r="537" spans="1:241" s="80" customFormat="1" ht="21" customHeight="1">
      <c r="A537" s="88" t="s">
        <v>2613</v>
      </c>
      <c r="B537" s="91" t="s">
        <v>2614</v>
      </c>
      <c r="C537" s="89" t="s">
        <v>1701</v>
      </c>
      <c r="D537" s="91" t="s">
        <v>1684</v>
      </c>
      <c r="E537" s="91" t="s">
        <v>55</v>
      </c>
      <c r="F537" s="91" t="s">
        <v>2598</v>
      </c>
      <c r="G537" s="91" t="s">
        <v>2599</v>
      </c>
      <c r="H537" s="91" t="s">
        <v>2600</v>
      </c>
      <c r="I537" s="92">
        <v>900</v>
      </c>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93"/>
      <c r="AN537" s="93"/>
      <c r="AO537" s="93"/>
      <c r="AP537" s="93"/>
      <c r="AQ537" s="93"/>
      <c r="AR537" s="93"/>
      <c r="AS537" s="93"/>
      <c r="AT537" s="93"/>
      <c r="AU537" s="93"/>
      <c r="AV537" s="93"/>
      <c r="AW537" s="93"/>
      <c r="AX537" s="93"/>
      <c r="AY537" s="93"/>
      <c r="AZ537" s="93"/>
      <c r="BA537" s="93"/>
      <c r="BB537" s="93"/>
      <c r="BC537" s="93"/>
      <c r="BD537" s="93"/>
      <c r="BE537" s="93"/>
      <c r="BF537" s="93"/>
      <c r="BG537" s="93"/>
      <c r="BH537" s="93"/>
      <c r="BI537" s="93"/>
      <c r="BJ537" s="93"/>
      <c r="BK537" s="93"/>
      <c r="BL537" s="93"/>
      <c r="BM537" s="93"/>
      <c r="BN537" s="93"/>
      <c r="BO537" s="93"/>
      <c r="BP537" s="93"/>
      <c r="BQ537" s="93"/>
      <c r="BR537" s="93"/>
      <c r="BS537" s="93"/>
      <c r="BT537" s="93"/>
      <c r="BU537" s="93"/>
      <c r="BV537" s="93"/>
      <c r="BW537" s="93"/>
      <c r="BX537" s="93"/>
      <c r="BY537" s="93"/>
      <c r="BZ537" s="93"/>
      <c r="CA537" s="93"/>
      <c r="CB537" s="93"/>
      <c r="CC537" s="93"/>
      <c r="CD537" s="93"/>
      <c r="CE537" s="93"/>
      <c r="CF537" s="93"/>
      <c r="CG537" s="93"/>
      <c r="CH537" s="93"/>
      <c r="CI537" s="93"/>
      <c r="CJ537" s="93"/>
      <c r="CK537" s="93"/>
      <c r="CL537" s="93"/>
      <c r="CM537" s="93"/>
      <c r="CN537" s="93"/>
      <c r="CO537" s="93"/>
      <c r="CP537" s="93"/>
      <c r="CQ537" s="93"/>
      <c r="CR537" s="93"/>
      <c r="CS537" s="93"/>
      <c r="CT537" s="93"/>
      <c r="CU537" s="93"/>
      <c r="CV537" s="93"/>
      <c r="CW537" s="93"/>
      <c r="CX537" s="93"/>
      <c r="CY537" s="93"/>
      <c r="CZ537" s="93"/>
      <c r="DA537" s="93"/>
      <c r="DB537" s="93"/>
      <c r="DC537" s="93"/>
      <c r="DD537" s="93"/>
      <c r="DE537" s="93"/>
      <c r="DF537" s="93"/>
      <c r="DG537" s="93"/>
      <c r="DH537" s="93"/>
      <c r="DI537" s="93"/>
      <c r="DJ537" s="93"/>
      <c r="DK537" s="93"/>
      <c r="DL537" s="93"/>
      <c r="DM537" s="93"/>
      <c r="DN537" s="93"/>
      <c r="DO537" s="93"/>
      <c r="DP537" s="93"/>
      <c r="DQ537" s="93"/>
      <c r="DR537" s="93"/>
      <c r="DS537" s="93"/>
      <c r="DT537" s="93"/>
      <c r="DU537" s="93"/>
      <c r="DV537" s="93"/>
      <c r="DW537" s="93"/>
      <c r="DX537" s="93"/>
      <c r="DY537" s="93"/>
      <c r="DZ537" s="93"/>
      <c r="EA537" s="93"/>
      <c r="EB537" s="93"/>
      <c r="EC537" s="93"/>
      <c r="ED537" s="93"/>
      <c r="EE537" s="93"/>
      <c r="EF537" s="93"/>
      <c r="EG537" s="93"/>
      <c r="EH537" s="93"/>
      <c r="EI537" s="93"/>
      <c r="EJ537" s="93"/>
      <c r="EK537" s="93"/>
      <c r="EL537" s="93"/>
      <c r="EM537" s="93"/>
      <c r="EN537" s="93"/>
      <c r="EO537" s="93"/>
      <c r="EP537" s="93"/>
      <c r="EQ537" s="93"/>
      <c r="ER537" s="93"/>
      <c r="ES537" s="93"/>
      <c r="ET537" s="93"/>
      <c r="EU537" s="93"/>
      <c r="EV537" s="93"/>
      <c r="EW537" s="93"/>
      <c r="EX537" s="93"/>
      <c r="EY537" s="93"/>
      <c r="EZ537" s="93"/>
      <c r="FA537" s="93"/>
      <c r="FB537" s="93"/>
      <c r="FC537" s="93"/>
      <c r="FD537" s="93"/>
      <c r="FE537" s="93"/>
      <c r="FF537" s="93"/>
      <c r="FG537" s="93"/>
      <c r="FH537" s="93"/>
      <c r="FI537" s="93"/>
      <c r="FJ537" s="93"/>
      <c r="FK537" s="93"/>
      <c r="FL537" s="93"/>
      <c r="FM537" s="93"/>
      <c r="FN537" s="93"/>
      <c r="FO537" s="93"/>
      <c r="FP537" s="93"/>
      <c r="FQ537" s="93"/>
      <c r="FR537" s="93"/>
      <c r="FS537" s="93"/>
      <c r="FT537" s="93"/>
      <c r="FU537" s="93"/>
      <c r="FV537" s="93"/>
      <c r="FW537" s="93"/>
      <c r="FX537" s="93"/>
      <c r="FY537" s="93"/>
      <c r="FZ537" s="93"/>
      <c r="GA537" s="93"/>
      <c r="GB537" s="93"/>
      <c r="GC537" s="93"/>
      <c r="GD537" s="93"/>
      <c r="GE537" s="93"/>
      <c r="GF537" s="93"/>
      <c r="GG537" s="93"/>
      <c r="GH537" s="93"/>
      <c r="GI537" s="93"/>
      <c r="GJ537" s="93"/>
      <c r="GK537" s="93"/>
      <c r="GL537" s="93"/>
      <c r="GM537" s="93"/>
      <c r="GN537" s="93"/>
      <c r="GO537" s="93"/>
      <c r="GP537" s="93"/>
      <c r="GQ537" s="93"/>
      <c r="GR537" s="93"/>
      <c r="GS537" s="93"/>
      <c r="GT537" s="93"/>
      <c r="GU537" s="93"/>
      <c r="GV537" s="93"/>
      <c r="GW537" s="93"/>
      <c r="GX537" s="93"/>
      <c r="GY537" s="93"/>
      <c r="GZ537" s="93"/>
      <c r="HA537" s="93"/>
      <c r="HB537" s="93"/>
      <c r="HC537" s="93"/>
      <c r="HD537" s="93"/>
      <c r="HE537" s="93"/>
      <c r="HF537" s="93"/>
      <c r="HG537" s="93"/>
      <c r="HH537" s="93"/>
      <c r="HI537" s="93"/>
      <c r="HJ537" s="93"/>
      <c r="HK537" s="93"/>
      <c r="HL537" s="93"/>
      <c r="HM537" s="93"/>
      <c r="HN537" s="93"/>
      <c r="HO537" s="93"/>
      <c r="HP537" s="93"/>
      <c r="HQ537" s="93"/>
      <c r="HR537" s="93"/>
      <c r="HS537" s="93"/>
      <c r="HT537" s="93"/>
      <c r="HU537" s="93"/>
      <c r="HV537" s="93"/>
      <c r="HW537" s="93"/>
      <c r="HX537" s="93"/>
      <c r="HY537" s="93"/>
      <c r="HZ537" s="93"/>
      <c r="IA537" s="93"/>
      <c r="IB537" s="93"/>
      <c r="IC537" s="93"/>
      <c r="ID537" s="93"/>
      <c r="IE537" s="93"/>
      <c r="IF537" s="93"/>
      <c r="IG537" s="93"/>
    </row>
    <row r="538" spans="1:241" s="80" customFormat="1" ht="21" customHeight="1">
      <c r="A538" s="88" t="s">
        <v>2615</v>
      </c>
      <c r="B538" s="91" t="s">
        <v>2616</v>
      </c>
      <c r="C538" s="89" t="s">
        <v>1683</v>
      </c>
      <c r="D538" s="91" t="s">
        <v>1684</v>
      </c>
      <c r="E538" s="91" t="s">
        <v>55</v>
      </c>
      <c r="F538" s="91" t="s">
        <v>2598</v>
      </c>
      <c r="G538" s="91" t="s">
        <v>2599</v>
      </c>
      <c r="H538" s="91" t="s">
        <v>2600</v>
      </c>
      <c r="I538" s="92">
        <v>900</v>
      </c>
      <c r="J538" s="93"/>
      <c r="K538" s="93"/>
      <c r="L538" s="93"/>
      <c r="M538" s="93"/>
      <c r="N538" s="93"/>
      <c r="O538" s="93"/>
      <c r="P538" s="93"/>
      <c r="Q538" s="93"/>
      <c r="R538" s="93"/>
      <c r="S538" s="93"/>
      <c r="T538" s="93"/>
      <c r="U538" s="93"/>
      <c r="V538" s="93"/>
      <c r="W538" s="93"/>
      <c r="X538" s="93"/>
      <c r="Y538" s="93"/>
      <c r="Z538" s="93"/>
      <c r="AA538" s="93"/>
      <c r="AB538" s="93"/>
      <c r="AC538" s="93"/>
      <c r="AD538" s="93"/>
      <c r="AE538" s="93"/>
      <c r="AF538" s="93"/>
      <c r="AG538" s="93"/>
      <c r="AH538" s="93"/>
      <c r="AI538" s="93"/>
      <c r="AJ538" s="93"/>
      <c r="AK538" s="93"/>
      <c r="AL538" s="93"/>
      <c r="AM538" s="93"/>
      <c r="AN538" s="93"/>
      <c r="AO538" s="93"/>
      <c r="AP538" s="93"/>
      <c r="AQ538" s="93"/>
      <c r="AR538" s="93"/>
      <c r="AS538" s="93"/>
      <c r="AT538" s="93"/>
      <c r="AU538" s="93"/>
      <c r="AV538" s="93"/>
      <c r="AW538" s="93"/>
      <c r="AX538" s="93"/>
      <c r="AY538" s="93"/>
      <c r="AZ538" s="93"/>
      <c r="BA538" s="93"/>
      <c r="BB538" s="93"/>
      <c r="BC538" s="93"/>
      <c r="BD538" s="93"/>
      <c r="BE538" s="93"/>
      <c r="BF538" s="93"/>
      <c r="BG538" s="93"/>
      <c r="BH538" s="93"/>
      <c r="BI538" s="93"/>
      <c r="BJ538" s="93"/>
      <c r="BK538" s="93"/>
      <c r="BL538" s="93"/>
      <c r="BM538" s="93"/>
      <c r="BN538" s="93"/>
      <c r="BO538" s="93"/>
      <c r="BP538" s="93"/>
      <c r="BQ538" s="93"/>
      <c r="BR538" s="93"/>
      <c r="BS538" s="93"/>
      <c r="BT538" s="93"/>
      <c r="BU538" s="93"/>
      <c r="BV538" s="93"/>
      <c r="BW538" s="93"/>
      <c r="BX538" s="93"/>
      <c r="BY538" s="93"/>
      <c r="BZ538" s="93"/>
      <c r="CA538" s="93"/>
      <c r="CB538" s="93"/>
      <c r="CC538" s="93"/>
      <c r="CD538" s="93"/>
      <c r="CE538" s="93"/>
      <c r="CF538" s="93"/>
      <c r="CG538" s="93"/>
      <c r="CH538" s="93"/>
      <c r="CI538" s="93"/>
      <c r="CJ538" s="93"/>
      <c r="CK538" s="93"/>
      <c r="CL538" s="93"/>
      <c r="CM538" s="93"/>
      <c r="CN538" s="93"/>
      <c r="CO538" s="93"/>
      <c r="CP538" s="93"/>
      <c r="CQ538" s="93"/>
      <c r="CR538" s="93"/>
      <c r="CS538" s="93"/>
      <c r="CT538" s="93"/>
      <c r="CU538" s="93"/>
      <c r="CV538" s="93"/>
      <c r="CW538" s="93"/>
      <c r="CX538" s="93"/>
      <c r="CY538" s="93"/>
      <c r="CZ538" s="93"/>
      <c r="DA538" s="93"/>
      <c r="DB538" s="93"/>
      <c r="DC538" s="93"/>
      <c r="DD538" s="93"/>
      <c r="DE538" s="93"/>
      <c r="DF538" s="93"/>
      <c r="DG538" s="93"/>
      <c r="DH538" s="93"/>
      <c r="DI538" s="93"/>
      <c r="DJ538" s="93"/>
      <c r="DK538" s="93"/>
      <c r="DL538" s="93"/>
      <c r="DM538" s="93"/>
      <c r="DN538" s="93"/>
      <c r="DO538" s="93"/>
      <c r="DP538" s="93"/>
      <c r="DQ538" s="93"/>
      <c r="DR538" s="93"/>
      <c r="DS538" s="93"/>
      <c r="DT538" s="93"/>
      <c r="DU538" s="93"/>
      <c r="DV538" s="93"/>
      <c r="DW538" s="93"/>
      <c r="DX538" s="93"/>
      <c r="DY538" s="93"/>
      <c r="DZ538" s="93"/>
      <c r="EA538" s="93"/>
      <c r="EB538" s="93"/>
      <c r="EC538" s="93"/>
      <c r="ED538" s="93"/>
      <c r="EE538" s="93"/>
      <c r="EF538" s="93"/>
      <c r="EG538" s="93"/>
      <c r="EH538" s="93"/>
      <c r="EI538" s="93"/>
      <c r="EJ538" s="93"/>
      <c r="EK538" s="93"/>
      <c r="EL538" s="93"/>
      <c r="EM538" s="93"/>
      <c r="EN538" s="93"/>
      <c r="EO538" s="93"/>
      <c r="EP538" s="93"/>
      <c r="EQ538" s="93"/>
      <c r="ER538" s="93"/>
      <c r="ES538" s="93"/>
      <c r="ET538" s="93"/>
      <c r="EU538" s="93"/>
      <c r="EV538" s="93"/>
      <c r="EW538" s="93"/>
      <c r="EX538" s="93"/>
      <c r="EY538" s="93"/>
      <c r="EZ538" s="93"/>
      <c r="FA538" s="93"/>
      <c r="FB538" s="93"/>
      <c r="FC538" s="93"/>
      <c r="FD538" s="93"/>
      <c r="FE538" s="93"/>
      <c r="FF538" s="93"/>
      <c r="FG538" s="93"/>
      <c r="FH538" s="93"/>
      <c r="FI538" s="93"/>
      <c r="FJ538" s="93"/>
      <c r="FK538" s="93"/>
      <c r="FL538" s="93"/>
      <c r="FM538" s="93"/>
      <c r="FN538" s="93"/>
      <c r="FO538" s="93"/>
      <c r="FP538" s="93"/>
      <c r="FQ538" s="93"/>
      <c r="FR538" s="93"/>
      <c r="FS538" s="93"/>
      <c r="FT538" s="93"/>
      <c r="FU538" s="93"/>
      <c r="FV538" s="93"/>
      <c r="FW538" s="93"/>
      <c r="FX538" s="93"/>
      <c r="FY538" s="93"/>
      <c r="FZ538" s="93"/>
      <c r="GA538" s="93"/>
      <c r="GB538" s="93"/>
      <c r="GC538" s="93"/>
      <c r="GD538" s="93"/>
      <c r="GE538" s="93"/>
      <c r="GF538" s="93"/>
      <c r="GG538" s="93"/>
      <c r="GH538" s="93"/>
      <c r="GI538" s="93"/>
      <c r="GJ538" s="93"/>
      <c r="GK538" s="93"/>
      <c r="GL538" s="93"/>
      <c r="GM538" s="93"/>
      <c r="GN538" s="93"/>
      <c r="GO538" s="93"/>
      <c r="GP538" s="93"/>
      <c r="GQ538" s="93"/>
      <c r="GR538" s="93"/>
      <c r="GS538" s="93"/>
      <c r="GT538" s="93"/>
      <c r="GU538" s="93"/>
      <c r="GV538" s="93"/>
      <c r="GW538" s="93"/>
      <c r="GX538" s="93"/>
      <c r="GY538" s="93"/>
      <c r="GZ538" s="93"/>
      <c r="HA538" s="93"/>
      <c r="HB538" s="93"/>
      <c r="HC538" s="93"/>
      <c r="HD538" s="93"/>
      <c r="HE538" s="93"/>
      <c r="HF538" s="93"/>
      <c r="HG538" s="93"/>
      <c r="HH538" s="93"/>
      <c r="HI538" s="93"/>
      <c r="HJ538" s="93"/>
      <c r="HK538" s="93"/>
      <c r="HL538" s="93"/>
      <c r="HM538" s="93"/>
      <c r="HN538" s="93"/>
      <c r="HO538" s="93"/>
      <c r="HP538" s="93"/>
      <c r="HQ538" s="93"/>
      <c r="HR538" s="93"/>
      <c r="HS538" s="93"/>
      <c r="HT538" s="93"/>
      <c r="HU538" s="93"/>
      <c r="HV538" s="93"/>
      <c r="HW538" s="93"/>
      <c r="HX538" s="93"/>
      <c r="HY538" s="93"/>
      <c r="HZ538" s="93"/>
      <c r="IA538" s="93"/>
      <c r="IB538" s="93"/>
      <c r="IC538" s="93"/>
      <c r="ID538" s="93"/>
      <c r="IE538" s="93"/>
      <c r="IF538" s="93"/>
      <c r="IG538" s="93"/>
    </row>
    <row r="539" spans="1:241" s="80" customFormat="1" ht="21" customHeight="1">
      <c r="A539" s="88" t="s">
        <v>2617</v>
      </c>
      <c r="B539" s="91" t="s">
        <v>2618</v>
      </c>
      <c r="C539" s="89" t="s">
        <v>1706</v>
      </c>
      <c r="D539" s="91" t="s">
        <v>1684</v>
      </c>
      <c r="E539" s="91" t="s">
        <v>55</v>
      </c>
      <c r="F539" s="91" t="s">
        <v>2598</v>
      </c>
      <c r="G539" s="91" t="s">
        <v>2599</v>
      </c>
      <c r="H539" s="91" t="s">
        <v>2600</v>
      </c>
      <c r="I539" s="92">
        <v>900</v>
      </c>
      <c r="J539" s="93"/>
      <c r="K539" s="93"/>
      <c r="L539" s="93"/>
      <c r="M539" s="93"/>
      <c r="N539" s="93"/>
      <c r="O539" s="93"/>
      <c r="P539" s="93"/>
      <c r="Q539" s="93"/>
      <c r="R539" s="93"/>
      <c r="S539" s="93"/>
      <c r="T539" s="93"/>
      <c r="U539" s="93"/>
      <c r="V539" s="93"/>
      <c r="W539" s="93"/>
      <c r="X539" s="93"/>
      <c r="Y539" s="93"/>
      <c r="Z539" s="93"/>
      <c r="AA539" s="93"/>
      <c r="AB539" s="93"/>
      <c r="AC539" s="93"/>
      <c r="AD539" s="93"/>
      <c r="AE539" s="93"/>
      <c r="AF539" s="93"/>
      <c r="AG539" s="93"/>
      <c r="AH539" s="93"/>
      <c r="AI539" s="93"/>
      <c r="AJ539" s="93"/>
      <c r="AK539" s="93"/>
      <c r="AL539" s="93"/>
      <c r="AM539" s="93"/>
      <c r="AN539" s="93"/>
      <c r="AO539" s="93"/>
      <c r="AP539" s="93"/>
      <c r="AQ539" s="93"/>
      <c r="AR539" s="93"/>
      <c r="AS539" s="93"/>
      <c r="AT539" s="93"/>
      <c r="AU539" s="93"/>
      <c r="AV539" s="93"/>
      <c r="AW539" s="93"/>
      <c r="AX539" s="93"/>
      <c r="AY539" s="93"/>
      <c r="AZ539" s="93"/>
      <c r="BA539" s="93"/>
      <c r="BB539" s="93"/>
      <c r="BC539" s="93"/>
      <c r="BD539" s="93"/>
      <c r="BE539" s="93"/>
      <c r="BF539" s="93"/>
      <c r="BG539" s="93"/>
      <c r="BH539" s="93"/>
      <c r="BI539" s="93"/>
      <c r="BJ539" s="93"/>
      <c r="BK539" s="93"/>
      <c r="BL539" s="93"/>
      <c r="BM539" s="93"/>
      <c r="BN539" s="93"/>
      <c r="BO539" s="93"/>
      <c r="BP539" s="93"/>
      <c r="BQ539" s="93"/>
      <c r="BR539" s="93"/>
      <c r="BS539" s="93"/>
      <c r="BT539" s="93"/>
      <c r="BU539" s="93"/>
      <c r="BV539" s="93"/>
      <c r="BW539" s="93"/>
      <c r="BX539" s="93"/>
      <c r="BY539" s="93"/>
      <c r="BZ539" s="93"/>
      <c r="CA539" s="93"/>
      <c r="CB539" s="93"/>
      <c r="CC539" s="93"/>
      <c r="CD539" s="93"/>
      <c r="CE539" s="93"/>
      <c r="CF539" s="93"/>
      <c r="CG539" s="93"/>
      <c r="CH539" s="93"/>
      <c r="CI539" s="93"/>
      <c r="CJ539" s="93"/>
      <c r="CK539" s="93"/>
      <c r="CL539" s="93"/>
      <c r="CM539" s="93"/>
      <c r="CN539" s="93"/>
      <c r="CO539" s="93"/>
      <c r="CP539" s="93"/>
      <c r="CQ539" s="93"/>
      <c r="CR539" s="93"/>
      <c r="CS539" s="93"/>
      <c r="CT539" s="93"/>
      <c r="CU539" s="93"/>
      <c r="CV539" s="93"/>
      <c r="CW539" s="93"/>
      <c r="CX539" s="93"/>
      <c r="CY539" s="93"/>
      <c r="CZ539" s="93"/>
      <c r="DA539" s="93"/>
      <c r="DB539" s="93"/>
      <c r="DC539" s="93"/>
      <c r="DD539" s="93"/>
      <c r="DE539" s="93"/>
      <c r="DF539" s="93"/>
      <c r="DG539" s="93"/>
      <c r="DH539" s="93"/>
      <c r="DI539" s="93"/>
      <c r="DJ539" s="93"/>
      <c r="DK539" s="93"/>
      <c r="DL539" s="93"/>
      <c r="DM539" s="93"/>
      <c r="DN539" s="93"/>
      <c r="DO539" s="93"/>
      <c r="DP539" s="93"/>
      <c r="DQ539" s="93"/>
      <c r="DR539" s="93"/>
      <c r="DS539" s="93"/>
      <c r="DT539" s="93"/>
      <c r="DU539" s="93"/>
      <c r="DV539" s="93"/>
      <c r="DW539" s="93"/>
      <c r="DX539" s="93"/>
      <c r="DY539" s="93"/>
      <c r="DZ539" s="93"/>
      <c r="EA539" s="93"/>
      <c r="EB539" s="93"/>
      <c r="EC539" s="93"/>
      <c r="ED539" s="93"/>
      <c r="EE539" s="93"/>
      <c r="EF539" s="93"/>
      <c r="EG539" s="93"/>
      <c r="EH539" s="93"/>
      <c r="EI539" s="93"/>
      <c r="EJ539" s="93"/>
      <c r="EK539" s="93"/>
      <c r="EL539" s="93"/>
      <c r="EM539" s="93"/>
      <c r="EN539" s="93"/>
      <c r="EO539" s="93"/>
      <c r="EP539" s="93"/>
      <c r="EQ539" s="93"/>
      <c r="ER539" s="93"/>
      <c r="ES539" s="93"/>
      <c r="ET539" s="93"/>
      <c r="EU539" s="93"/>
      <c r="EV539" s="93"/>
      <c r="EW539" s="93"/>
      <c r="EX539" s="93"/>
      <c r="EY539" s="93"/>
      <c r="EZ539" s="93"/>
      <c r="FA539" s="93"/>
      <c r="FB539" s="93"/>
      <c r="FC539" s="93"/>
      <c r="FD539" s="93"/>
      <c r="FE539" s="93"/>
      <c r="FF539" s="93"/>
      <c r="FG539" s="93"/>
      <c r="FH539" s="93"/>
      <c r="FI539" s="93"/>
      <c r="FJ539" s="93"/>
      <c r="FK539" s="93"/>
      <c r="FL539" s="93"/>
      <c r="FM539" s="93"/>
      <c r="FN539" s="93"/>
      <c r="FO539" s="93"/>
      <c r="FP539" s="93"/>
      <c r="FQ539" s="93"/>
      <c r="FR539" s="93"/>
      <c r="FS539" s="93"/>
      <c r="FT539" s="93"/>
      <c r="FU539" s="93"/>
      <c r="FV539" s="93"/>
      <c r="FW539" s="93"/>
      <c r="FX539" s="93"/>
      <c r="FY539" s="93"/>
      <c r="FZ539" s="93"/>
      <c r="GA539" s="93"/>
      <c r="GB539" s="93"/>
      <c r="GC539" s="93"/>
      <c r="GD539" s="93"/>
      <c r="GE539" s="93"/>
      <c r="GF539" s="93"/>
      <c r="GG539" s="93"/>
      <c r="GH539" s="93"/>
      <c r="GI539" s="93"/>
      <c r="GJ539" s="93"/>
      <c r="GK539" s="93"/>
      <c r="GL539" s="93"/>
      <c r="GM539" s="93"/>
      <c r="GN539" s="93"/>
      <c r="GO539" s="93"/>
      <c r="GP539" s="93"/>
      <c r="GQ539" s="93"/>
      <c r="GR539" s="93"/>
      <c r="GS539" s="93"/>
      <c r="GT539" s="93"/>
      <c r="GU539" s="93"/>
      <c r="GV539" s="93"/>
      <c r="GW539" s="93"/>
      <c r="GX539" s="93"/>
      <c r="GY539" s="93"/>
      <c r="GZ539" s="93"/>
      <c r="HA539" s="93"/>
      <c r="HB539" s="93"/>
      <c r="HC539" s="93"/>
      <c r="HD539" s="93"/>
      <c r="HE539" s="93"/>
      <c r="HF539" s="93"/>
      <c r="HG539" s="93"/>
      <c r="HH539" s="93"/>
      <c r="HI539" s="93"/>
      <c r="HJ539" s="93"/>
      <c r="HK539" s="93"/>
      <c r="HL539" s="93"/>
      <c r="HM539" s="93"/>
      <c r="HN539" s="93"/>
      <c r="HO539" s="93"/>
      <c r="HP539" s="93"/>
      <c r="HQ539" s="93"/>
      <c r="HR539" s="93"/>
      <c r="HS539" s="93"/>
      <c r="HT539" s="93"/>
      <c r="HU539" s="93"/>
      <c r="HV539" s="93"/>
      <c r="HW539" s="93"/>
      <c r="HX539" s="93"/>
      <c r="HY539" s="93"/>
      <c r="HZ539" s="93"/>
      <c r="IA539" s="93"/>
      <c r="IB539" s="93"/>
      <c r="IC539" s="93"/>
      <c r="ID539" s="93"/>
      <c r="IE539" s="93"/>
      <c r="IF539" s="93"/>
      <c r="IG539" s="93"/>
    </row>
    <row r="540" spans="1:241" s="80" customFormat="1" ht="21" customHeight="1">
      <c r="A540" s="88" t="s">
        <v>2619</v>
      </c>
      <c r="B540" s="91" t="s">
        <v>2620</v>
      </c>
      <c r="C540" s="89" t="s">
        <v>1712</v>
      </c>
      <c r="D540" s="91" t="s">
        <v>1684</v>
      </c>
      <c r="E540" s="91" t="s">
        <v>55</v>
      </c>
      <c r="F540" s="91" t="s">
        <v>2598</v>
      </c>
      <c r="G540" s="91" t="s">
        <v>2599</v>
      </c>
      <c r="H540" s="91" t="s">
        <v>2600</v>
      </c>
      <c r="I540" s="92">
        <v>900</v>
      </c>
      <c r="J540" s="93"/>
      <c r="K540" s="93"/>
      <c r="L540" s="93"/>
      <c r="M540" s="93"/>
      <c r="N540" s="93"/>
      <c r="O540" s="93"/>
      <c r="P540" s="93"/>
      <c r="Q540" s="93"/>
      <c r="R540" s="93"/>
      <c r="S540" s="93"/>
      <c r="T540" s="93"/>
      <c r="U540" s="93"/>
      <c r="V540" s="93"/>
      <c r="W540" s="93"/>
      <c r="X540" s="93"/>
      <c r="Y540" s="93"/>
      <c r="Z540" s="93"/>
      <c r="AA540" s="93"/>
      <c r="AB540" s="93"/>
      <c r="AC540" s="93"/>
      <c r="AD540" s="93"/>
      <c r="AE540" s="93"/>
      <c r="AF540" s="93"/>
      <c r="AG540" s="93"/>
      <c r="AH540" s="93"/>
      <c r="AI540" s="93"/>
      <c r="AJ540" s="93"/>
      <c r="AK540" s="93"/>
      <c r="AL540" s="93"/>
      <c r="AM540" s="93"/>
      <c r="AN540" s="93"/>
      <c r="AO540" s="93"/>
      <c r="AP540" s="93"/>
      <c r="AQ540" s="93"/>
      <c r="AR540" s="93"/>
      <c r="AS540" s="93"/>
      <c r="AT540" s="93"/>
      <c r="AU540" s="93"/>
      <c r="AV540" s="93"/>
      <c r="AW540" s="93"/>
      <c r="AX540" s="93"/>
      <c r="AY540" s="93"/>
      <c r="AZ540" s="93"/>
      <c r="BA540" s="93"/>
      <c r="BB540" s="93"/>
      <c r="BC540" s="93"/>
      <c r="BD540" s="93"/>
      <c r="BE540" s="93"/>
      <c r="BF540" s="93"/>
      <c r="BG540" s="93"/>
      <c r="BH540" s="93"/>
      <c r="BI540" s="93"/>
      <c r="BJ540" s="93"/>
      <c r="BK540" s="93"/>
      <c r="BL540" s="93"/>
      <c r="BM540" s="93"/>
      <c r="BN540" s="93"/>
      <c r="BO540" s="93"/>
      <c r="BP540" s="93"/>
      <c r="BQ540" s="93"/>
      <c r="BR540" s="93"/>
      <c r="BS540" s="93"/>
      <c r="BT540" s="93"/>
      <c r="BU540" s="93"/>
      <c r="BV540" s="93"/>
      <c r="BW540" s="93"/>
      <c r="BX540" s="93"/>
      <c r="BY540" s="93"/>
      <c r="BZ540" s="93"/>
      <c r="CA540" s="93"/>
      <c r="CB540" s="93"/>
      <c r="CC540" s="93"/>
      <c r="CD540" s="93"/>
      <c r="CE540" s="93"/>
      <c r="CF540" s="93"/>
      <c r="CG540" s="93"/>
      <c r="CH540" s="93"/>
      <c r="CI540" s="93"/>
      <c r="CJ540" s="93"/>
      <c r="CK540" s="93"/>
      <c r="CL540" s="93"/>
      <c r="CM540" s="93"/>
      <c r="CN540" s="93"/>
      <c r="CO540" s="93"/>
      <c r="CP540" s="93"/>
      <c r="CQ540" s="93"/>
      <c r="CR540" s="93"/>
      <c r="CS540" s="93"/>
      <c r="CT540" s="93"/>
      <c r="CU540" s="93"/>
      <c r="CV540" s="93"/>
      <c r="CW540" s="93"/>
      <c r="CX540" s="93"/>
      <c r="CY540" s="93"/>
      <c r="CZ540" s="93"/>
      <c r="DA540" s="93"/>
      <c r="DB540" s="93"/>
      <c r="DC540" s="93"/>
      <c r="DD540" s="93"/>
      <c r="DE540" s="93"/>
      <c r="DF540" s="93"/>
      <c r="DG540" s="93"/>
      <c r="DH540" s="93"/>
      <c r="DI540" s="93"/>
      <c r="DJ540" s="93"/>
      <c r="DK540" s="93"/>
      <c r="DL540" s="93"/>
      <c r="DM540" s="93"/>
      <c r="DN540" s="93"/>
      <c r="DO540" s="93"/>
      <c r="DP540" s="93"/>
      <c r="DQ540" s="93"/>
      <c r="DR540" s="93"/>
      <c r="DS540" s="93"/>
      <c r="DT540" s="93"/>
      <c r="DU540" s="93"/>
      <c r="DV540" s="93"/>
      <c r="DW540" s="93"/>
      <c r="DX540" s="93"/>
      <c r="DY540" s="93"/>
      <c r="DZ540" s="93"/>
      <c r="EA540" s="93"/>
      <c r="EB540" s="93"/>
      <c r="EC540" s="93"/>
      <c r="ED540" s="93"/>
      <c r="EE540" s="93"/>
      <c r="EF540" s="93"/>
      <c r="EG540" s="93"/>
      <c r="EH540" s="93"/>
      <c r="EI540" s="93"/>
      <c r="EJ540" s="93"/>
      <c r="EK540" s="93"/>
      <c r="EL540" s="93"/>
      <c r="EM540" s="93"/>
      <c r="EN540" s="93"/>
      <c r="EO540" s="93"/>
      <c r="EP540" s="93"/>
      <c r="EQ540" s="93"/>
      <c r="ER540" s="93"/>
      <c r="ES540" s="93"/>
      <c r="ET540" s="93"/>
      <c r="EU540" s="93"/>
      <c r="EV540" s="93"/>
      <c r="EW540" s="93"/>
      <c r="EX540" s="93"/>
      <c r="EY540" s="93"/>
      <c r="EZ540" s="93"/>
      <c r="FA540" s="93"/>
      <c r="FB540" s="93"/>
      <c r="FC540" s="93"/>
      <c r="FD540" s="93"/>
      <c r="FE540" s="93"/>
      <c r="FF540" s="93"/>
      <c r="FG540" s="93"/>
      <c r="FH540" s="93"/>
      <c r="FI540" s="93"/>
      <c r="FJ540" s="93"/>
      <c r="FK540" s="93"/>
      <c r="FL540" s="93"/>
      <c r="FM540" s="93"/>
      <c r="FN540" s="93"/>
      <c r="FO540" s="93"/>
      <c r="FP540" s="93"/>
      <c r="FQ540" s="93"/>
      <c r="FR540" s="93"/>
      <c r="FS540" s="93"/>
      <c r="FT540" s="93"/>
      <c r="FU540" s="93"/>
      <c r="FV540" s="93"/>
      <c r="FW540" s="93"/>
      <c r="FX540" s="93"/>
      <c r="FY540" s="93"/>
      <c r="FZ540" s="93"/>
      <c r="GA540" s="93"/>
      <c r="GB540" s="93"/>
      <c r="GC540" s="93"/>
      <c r="GD540" s="93"/>
      <c r="GE540" s="93"/>
      <c r="GF540" s="93"/>
      <c r="GG540" s="93"/>
      <c r="GH540" s="93"/>
      <c r="GI540" s="93"/>
      <c r="GJ540" s="93"/>
      <c r="GK540" s="93"/>
      <c r="GL540" s="93"/>
      <c r="GM540" s="93"/>
      <c r="GN540" s="93"/>
      <c r="GO540" s="93"/>
      <c r="GP540" s="93"/>
      <c r="GQ540" s="93"/>
      <c r="GR540" s="93"/>
      <c r="GS540" s="93"/>
      <c r="GT540" s="93"/>
      <c r="GU540" s="93"/>
      <c r="GV540" s="93"/>
      <c r="GW540" s="93"/>
      <c r="GX540" s="93"/>
      <c r="GY540" s="93"/>
      <c r="GZ540" s="93"/>
      <c r="HA540" s="93"/>
      <c r="HB540" s="93"/>
      <c r="HC540" s="93"/>
      <c r="HD540" s="93"/>
      <c r="HE540" s="93"/>
      <c r="HF540" s="93"/>
      <c r="HG540" s="93"/>
      <c r="HH540" s="93"/>
      <c r="HI540" s="93"/>
      <c r="HJ540" s="93"/>
      <c r="HK540" s="93"/>
      <c r="HL540" s="93"/>
      <c r="HM540" s="93"/>
      <c r="HN540" s="93"/>
      <c r="HO540" s="93"/>
      <c r="HP540" s="93"/>
      <c r="HQ540" s="93"/>
      <c r="HR540" s="93"/>
      <c r="HS540" s="93"/>
      <c r="HT540" s="93"/>
      <c r="HU540" s="93"/>
      <c r="HV540" s="93"/>
      <c r="HW540" s="93"/>
      <c r="HX540" s="93"/>
      <c r="HY540" s="93"/>
      <c r="HZ540" s="93"/>
      <c r="IA540" s="93"/>
      <c r="IB540" s="93"/>
      <c r="IC540" s="93"/>
      <c r="ID540" s="93"/>
      <c r="IE540" s="93"/>
      <c r="IF540" s="93"/>
      <c r="IG540" s="93"/>
    </row>
    <row r="541" spans="1:241" s="80" customFormat="1" ht="21" customHeight="1">
      <c r="A541" s="88" t="s">
        <v>2621</v>
      </c>
      <c r="B541" s="91" t="s">
        <v>2622</v>
      </c>
      <c r="C541" s="89" t="s">
        <v>1805</v>
      </c>
      <c r="D541" s="91" t="s">
        <v>1684</v>
      </c>
      <c r="E541" s="91" t="s">
        <v>55</v>
      </c>
      <c r="F541" s="91" t="s">
        <v>2598</v>
      </c>
      <c r="G541" s="91" t="s">
        <v>2599</v>
      </c>
      <c r="H541" s="91" t="s">
        <v>2600</v>
      </c>
      <c r="I541" s="92">
        <v>900</v>
      </c>
      <c r="J541" s="93"/>
      <c r="K541" s="93"/>
      <c r="L541" s="93"/>
      <c r="M541" s="93"/>
      <c r="N541" s="93"/>
      <c r="O541" s="93"/>
      <c r="P541" s="93"/>
      <c r="Q541" s="93"/>
      <c r="R541" s="93"/>
      <c r="S541" s="93"/>
      <c r="T541" s="93"/>
      <c r="U541" s="93"/>
      <c r="V541" s="93"/>
      <c r="W541" s="93"/>
      <c r="X541" s="93"/>
      <c r="Y541" s="93"/>
      <c r="Z541" s="93"/>
      <c r="AA541" s="93"/>
      <c r="AB541" s="93"/>
      <c r="AC541" s="93"/>
      <c r="AD541" s="93"/>
      <c r="AE541" s="93"/>
      <c r="AF541" s="93"/>
      <c r="AG541" s="93"/>
      <c r="AH541" s="93"/>
      <c r="AI541" s="93"/>
      <c r="AJ541" s="93"/>
      <c r="AK541" s="93"/>
      <c r="AL541" s="93"/>
      <c r="AM541" s="93"/>
      <c r="AN541" s="93"/>
      <c r="AO541" s="93"/>
      <c r="AP541" s="93"/>
      <c r="AQ541" s="93"/>
      <c r="AR541" s="93"/>
      <c r="AS541" s="93"/>
      <c r="AT541" s="93"/>
      <c r="AU541" s="93"/>
      <c r="AV541" s="93"/>
      <c r="AW541" s="93"/>
      <c r="AX541" s="93"/>
      <c r="AY541" s="93"/>
      <c r="AZ541" s="93"/>
      <c r="BA541" s="93"/>
      <c r="BB541" s="93"/>
      <c r="BC541" s="93"/>
      <c r="BD541" s="93"/>
      <c r="BE541" s="93"/>
      <c r="BF541" s="93"/>
      <c r="BG541" s="93"/>
      <c r="BH541" s="93"/>
      <c r="BI541" s="93"/>
      <c r="BJ541" s="93"/>
      <c r="BK541" s="93"/>
      <c r="BL541" s="93"/>
      <c r="BM541" s="93"/>
      <c r="BN541" s="93"/>
      <c r="BO541" s="93"/>
      <c r="BP541" s="93"/>
      <c r="BQ541" s="93"/>
      <c r="BR541" s="93"/>
      <c r="BS541" s="93"/>
      <c r="BT541" s="93"/>
      <c r="BU541" s="93"/>
      <c r="BV541" s="93"/>
      <c r="BW541" s="93"/>
      <c r="BX541" s="93"/>
      <c r="BY541" s="93"/>
      <c r="BZ541" s="93"/>
      <c r="CA541" s="93"/>
      <c r="CB541" s="93"/>
      <c r="CC541" s="93"/>
      <c r="CD541" s="93"/>
      <c r="CE541" s="93"/>
      <c r="CF541" s="93"/>
      <c r="CG541" s="93"/>
      <c r="CH541" s="93"/>
      <c r="CI541" s="93"/>
      <c r="CJ541" s="93"/>
      <c r="CK541" s="93"/>
      <c r="CL541" s="93"/>
      <c r="CM541" s="93"/>
      <c r="CN541" s="93"/>
      <c r="CO541" s="93"/>
      <c r="CP541" s="93"/>
      <c r="CQ541" s="93"/>
      <c r="CR541" s="93"/>
      <c r="CS541" s="93"/>
      <c r="CT541" s="93"/>
      <c r="CU541" s="93"/>
      <c r="CV541" s="93"/>
      <c r="CW541" s="93"/>
      <c r="CX541" s="93"/>
      <c r="CY541" s="93"/>
      <c r="CZ541" s="93"/>
      <c r="DA541" s="93"/>
      <c r="DB541" s="93"/>
      <c r="DC541" s="93"/>
      <c r="DD541" s="93"/>
      <c r="DE541" s="93"/>
      <c r="DF541" s="93"/>
      <c r="DG541" s="93"/>
      <c r="DH541" s="93"/>
      <c r="DI541" s="93"/>
      <c r="DJ541" s="93"/>
      <c r="DK541" s="93"/>
      <c r="DL541" s="93"/>
      <c r="DM541" s="93"/>
      <c r="DN541" s="93"/>
      <c r="DO541" s="93"/>
      <c r="DP541" s="93"/>
      <c r="DQ541" s="93"/>
      <c r="DR541" s="93"/>
      <c r="DS541" s="93"/>
      <c r="DT541" s="93"/>
      <c r="DU541" s="93"/>
      <c r="DV541" s="93"/>
      <c r="DW541" s="93"/>
      <c r="DX541" s="93"/>
      <c r="DY541" s="93"/>
      <c r="DZ541" s="93"/>
      <c r="EA541" s="93"/>
      <c r="EB541" s="93"/>
      <c r="EC541" s="93"/>
      <c r="ED541" s="93"/>
      <c r="EE541" s="93"/>
      <c r="EF541" s="93"/>
      <c r="EG541" s="93"/>
      <c r="EH541" s="93"/>
      <c r="EI541" s="93"/>
      <c r="EJ541" s="93"/>
      <c r="EK541" s="93"/>
      <c r="EL541" s="93"/>
      <c r="EM541" s="93"/>
      <c r="EN541" s="93"/>
      <c r="EO541" s="93"/>
      <c r="EP541" s="93"/>
      <c r="EQ541" s="93"/>
      <c r="ER541" s="93"/>
      <c r="ES541" s="93"/>
      <c r="ET541" s="93"/>
      <c r="EU541" s="93"/>
      <c r="EV541" s="93"/>
      <c r="EW541" s="93"/>
      <c r="EX541" s="93"/>
      <c r="EY541" s="93"/>
      <c r="EZ541" s="93"/>
      <c r="FA541" s="93"/>
      <c r="FB541" s="93"/>
      <c r="FC541" s="93"/>
      <c r="FD541" s="93"/>
      <c r="FE541" s="93"/>
      <c r="FF541" s="93"/>
      <c r="FG541" s="93"/>
      <c r="FH541" s="93"/>
      <c r="FI541" s="93"/>
      <c r="FJ541" s="93"/>
      <c r="FK541" s="93"/>
      <c r="FL541" s="93"/>
      <c r="FM541" s="93"/>
      <c r="FN541" s="93"/>
      <c r="FO541" s="93"/>
      <c r="FP541" s="93"/>
      <c r="FQ541" s="93"/>
      <c r="FR541" s="93"/>
      <c r="FS541" s="93"/>
      <c r="FT541" s="93"/>
      <c r="FU541" s="93"/>
      <c r="FV541" s="93"/>
      <c r="FW541" s="93"/>
      <c r="FX541" s="93"/>
      <c r="FY541" s="93"/>
      <c r="FZ541" s="93"/>
      <c r="GA541" s="93"/>
      <c r="GB541" s="93"/>
      <c r="GC541" s="93"/>
      <c r="GD541" s="93"/>
      <c r="GE541" s="93"/>
      <c r="GF541" s="93"/>
      <c r="GG541" s="93"/>
      <c r="GH541" s="93"/>
      <c r="GI541" s="93"/>
      <c r="GJ541" s="93"/>
      <c r="GK541" s="93"/>
      <c r="GL541" s="93"/>
      <c r="GM541" s="93"/>
      <c r="GN541" s="93"/>
      <c r="GO541" s="93"/>
      <c r="GP541" s="93"/>
      <c r="GQ541" s="93"/>
      <c r="GR541" s="93"/>
      <c r="GS541" s="93"/>
      <c r="GT541" s="93"/>
      <c r="GU541" s="93"/>
      <c r="GV541" s="93"/>
      <c r="GW541" s="93"/>
      <c r="GX541" s="93"/>
      <c r="GY541" s="93"/>
      <c r="GZ541" s="93"/>
      <c r="HA541" s="93"/>
      <c r="HB541" s="93"/>
      <c r="HC541" s="93"/>
      <c r="HD541" s="93"/>
      <c r="HE541" s="93"/>
      <c r="HF541" s="93"/>
      <c r="HG541" s="93"/>
      <c r="HH541" s="93"/>
      <c r="HI541" s="93"/>
      <c r="HJ541" s="93"/>
      <c r="HK541" s="93"/>
      <c r="HL541" s="93"/>
      <c r="HM541" s="93"/>
      <c r="HN541" s="93"/>
      <c r="HO541" s="93"/>
      <c r="HP541" s="93"/>
      <c r="HQ541" s="93"/>
      <c r="HR541" s="93"/>
      <c r="HS541" s="93"/>
      <c r="HT541" s="93"/>
      <c r="HU541" s="93"/>
      <c r="HV541" s="93"/>
      <c r="HW541" s="93"/>
      <c r="HX541" s="93"/>
      <c r="HY541" s="93"/>
      <c r="HZ541" s="93"/>
      <c r="IA541" s="93"/>
      <c r="IB541" s="93"/>
      <c r="IC541" s="93"/>
      <c r="ID541" s="93"/>
      <c r="IE541" s="93"/>
      <c r="IF541" s="93"/>
      <c r="IG541" s="93"/>
    </row>
    <row r="542" spans="1:241" s="80" customFormat="1" ht="21" customHeight="1">
      <c r="A542" s="88" t="s">
        <v>2623</v>
      </c>
      <c r="B542" s="91" t="s">
        <v>2624</v>
      </c>
      <c r="C542" s="89" t="s">
        <v>1773</v>
      </c>
      <c r="D542" s="91" t="s">
        <v>1684</v>
      </c>
      <c r="E542" s="91" t="s">
        <v>55</v>
      </c>
      <c r="F542" s="91" t="s">
        <v>2598</v>
      </c>
      <c r="G542" s="91" t="s">
        <v>2599</v>
      </c>
      <c r="H542" s="91" t="s">
        <v>2600</v>
      </c>
      <c r="I542" s="92">
        <v>900</v>
      </c>
      <c r="J542" s="93"/>
      <c r="K542" s="93"/>
      <c r="L542" s="93"/>
      <c r="M542" s="93"/>
      <c r="N542" s="93"/>
      <c r="O542" s="93"/>
      <c r="P542" s="93"/>
      <c r="Q542" s="93"/>
      <c r="R542" s="93"/>
      <c r="S542" s="93"/>
      <c r="T542" s="93"/>
      <c r="U542" s="93"/>
      <c r="V542" s="93"/>
      <c r="W542" s="93"/>
      <c r="X542" s="93"/>
      <c r="Y542" s="93"/>
      <c r="Z542" s="93"/>
      <c r="AA542" s="93"/>
      <c r="AB542" s="93"/>
      <c r="AC542" s="93"/>
      <c r="AD542" s="93"/>
      <c r="AE542" s="93"/>
      <c r="AF542" s="93"/>
      <c r="AG542" s="93"/>
      <c r="AH542" s="93"/>
      <c r="AI542" s="93"/>
      <c r="AJ542" s="93"/>
      <c r="AK542" s="93"/>
      <c r="AL542" s="93"/>
      <c r="AM542" s="93"/>
      <c r="AN542" s="93"/>
      <c r="AO542" s="93"/>
      <c r="AP542" s="93"/>
      <c r="AQ542" s="93"/>
      <c r="AR542" s="93"/>
      <c r="AS542" s="93"/>
      <c r="AT542" s="93"/>
      <c r="AU542" s="93"/>
      <c r="AV542" s="93"/>
      <c r="AW542" s="93"/>
      <c r="AX542" s="93"/>
      <c r="AY542" s="93"/>
      <c r="AZ542" s="93"/>
      <c r="BA542" s="93"/>
      <c r="BB542" s="93"/>
      <c r="BC542" s="93"/>
      <c r="BD542" s="93"/>
      <c r="BE542" s="93"/>
      <c r="BF542" s="93"/>
      <c r="BG542" s="93"/>
      <c r="BH542" s="93"/>
      <c r="BI542" s="93"/>
      <c r="BJ542" s="93"/>
      <c r="BK542" s="93"/>
      <c r="BL542" s="93"/>
      <c r="BM542" s="93"/>
      <c r="BN542" s="93"/>
      <c r="BO542" s="93"/>
      <c r="BP542" s="93"/>
      <c r="BQ542" s="93"/>
      <c r="BR542" s="93"/>
      <c r="BS542" s="93"/>
      <c r="BT542" s="93"/>
      <c r="BU542" s="93"/>
      <c r="BV542" s="93"/>
      <c r="BW542" s="93"/>
      <c r="BX542" s="93"/>
      <c r="BY542" s="93"/>
      <c r="BZ542" s="93"/>
      <c r="CA542" s="93"/>
      <c r="CB542" s="93"/>
      <c r="CC542" s="93"/>
      <c r="CD542" s="93"/>
      <c r="CE542" s="93"/>
      <c r="CF542" s="93"/>
      <c r="CG542" s="93"/>
      <c r="CH542" s="93"/>
      <c r="CI542" s="93"/>
      <c r="CJ542" s="93"/>
      <c r="CK542" s="93"/>
      <c r="CL542" s="93"/>
      <c r="CM542" s="93"/>
      <c r="CN542" s="93"/>
      <c r="CO542" s="93"/>
      <c r="CP542" s="93"/>
      <c r="CQ542" s="93"/>
      <c r="CR542" s="93"/>
      <c r="CS542" s="93"/>
      <c r="CT542" s="93"/>
      <c r="CU542" s="93"/>
      <c r="CV542" s="93"/>
      <c r="CW542" s="93"/>
      <c r="CX542" s="93"/>
      <c r="CY542" s="93"/>
      <c r="CZ542" s="93"/>
      <c r="DA542" s="93"/>
      <c r="DB542" s="93"/>
      <c r="DC542" s="93"/>
      <c r="DD542" s="93"/>
      <c r="DE542" s="93"/>
      <c r="DF542" s="93"/>
      <c r="DG542" s="93"/>
      <c r="DH542" s="93"/>
      <c r="DI542" s="93"/>
      <c r="DJ542" s="93"/>
      <c r="DK542" s="93"/>
      <c r="DL542" s="93"/>
      <c r="DM542" s="93"/>
      <c r="DN542" s="93"/>
      <c r="DO542" s="93"/>
      <c r="DP542" s="93"/>
      <c r="DQ542" s="93"/>
      <c r="DR542" s="93"/>
      <c r="DS542" s="93"/>
      <c r="DT542" s="93"/>
      <c r="DU542" s="93"/>
      <c r="DV542" s="93"/>
      <c r="DW542" s="93"/>
      <c r="DX542" s="93"/>
      <c r="DY542" s="93"/>
      <c r="DZ542" s="93"/>
      <c r="EA542" s="93"/>
      <c r="EB542" s="93"/>
      <c r="EC542" s="93"/>
      <c r="ED542" s="93"/>
      <c r="EE542" s="93"/>
      <c r="EF542" s="93"/>
      <c r="EG542" s="93"/>
      <c r="EH542" s="93"/>
      <c r="EI542" s="93"/>
      <c r="EJ542" s="93"/>
      <c r="EK542" s="93"/>
      <c r="EL542" s="93"/>
      <c r="EM542" s="93"/>
      <c r="EN542" s="93"/>
      <c r="EO542" s="93"/>
      <c r="EP542" s="93"/>
      <c r="EQ542" s="93"/>
      <c r="ER542" s="93"/>
      <c r="ES542" s="93"/>
      <c r="ET542" s="93"/>
      <c r="EU542" s="93"/>
      <c r="EV542" s="93"/>
      <c r="EW542" s="93"/>
      <c r="EX542" s="93"/>
      <c r="EY542" s="93"/>
      <c r="EZ542" s="93"/>
      <c r="FA542" s="93"/>
      <c r="FB542" s="93"/>
      <c r="FC542" s="93"/>
      <c r="FD542" s="93"/>
      <c r="FE542" s="93"/>
      <c r="FF542" s="93"/>
      <c r="FG542" s="93"/>
      <c r="FH542" s="93"/>
      <c r="FI542" s="93"/>
      <c r="FJ542" s="93"/>
      <c r="FK542" s="93"/>
      <c r="FL542" s="93"/>
      <c r="FM542" s="93"/>
      <c r="FN542" s="93"/>
      <c r="FO542" s="93"/>
      <c r="FP542" s="93"/>
      <c r="FQ542" s="93"/>
      <c r="FR542" s="93"/>
      <c r="FS542" s="93"/>
      <c r="FT542" s="93"/>
      <c r="FU542" s="93"/>
      <c r="FV542" s="93"/>
      <c r="FW542" s="93"/>
      <c r="FX542" s="93"/>
      <c r="FY542" s="93"/>
      <c r="FZ542" s="93"/>
      <c r="GA542" s="93"/>
      <c r="GB542" s="93"/>
      <c r="GC542" s="93"/>
      <c r="GD542" s="93"/>
      <c r="GE542" s="93"/>
      <c r="GF542" s="93"/>
      <c r="GG542" s="93"/>
      <c r="GH542" s="93"/>
      <c r="GI542" s="93"/>
      <c r="GJ542" s="93"/>
      <c r="GK542" s="93"/>
      <c r="GL542" s="93"/>
      <c r="GM542" s="93"/>
      <c r="GN542" s="93"/>
      <c r="GO542" s="93"/>
      <c r="GP542" s="93"/>
      <c r="GQ542" s="93"/>
      <c r="GR542" s="93"/>
      <c r="GS542" s="93"/>
      <c r="GT542" s="93"/>
      <c r="GU542" s="93"/>
      <c r="GV542" s="93"/>
      <c r="GW542" s="93"/>
      <c r="GX542" s="93"/>
      <c r="GY542" s="93"/>
      <c r="GZ542" s="93"/>
      <c r="HA542" s="93"/>
      <c r="HB542" s="93"/>
      <c r="HC542" s="93"/>
      <c r="HD542" s="93"/>
      <c r="HE542" s="93"/>
      <c r="HF542" s="93"/>
      <c r="HG542" s="93"/>
      <c r="HH542" s="93"/>
      <c r="HI542" s="93"/>
      <c r="HJ542" s="93"/>
      <c r="HK542" s="93"/>
      <c r="HL542" s="93"/>
      <c r="HM542" s="93"/>
      <c r="HN542" s="93"/>
      <c r="HO542" s="93"/>
      <c r="HP542" s="93"/>
      <c r="HQ542" s="93"/>
      <c r="HR542" s="93"/>
      <c r="HS542" s="93"/>
      <c r="HT542" s="93"/>
      <c r="HU542" s="93"/>
      <c r="HV542" s="93"/>
      <c r="HW542" s="93"/>
      <c r="HX542" s="93"/>
      <c r="HY542" s="93"/>
      <c r="HZ542" s="93"/>
      <c r="IA542" s="93"/>
      <c r="IB542" s="93"/>
      <c r="IC542" s="93"/>
      <c r="ID542" s="93"/>
      <c r="IE542" s="93"/>
      <c r="IF542" s="93"/>
      <c r="IG542" s="93"/>
    </row>
    <row r="543" spans="1:241" s="80" customFormat="1" ht="21" customHeight="1">
      <c r="A543" s="88" t="s">
        <v>2625</v>
      </c>
      <c r="B543" s="91" t="s">
        <v>2626</v>
      </c>
      <c r="C543" s="89" t="s">
        <v>1776</v>
      </c>
      <c r="D543" s="91" t="s">
        <v>1684</v>
      </c>
      <c r="E543" s="91" t="s">
        <v>55</v>
      </c>
      <c r="F543" s="91" t="s">
        <v>2598</v>
      </c>
      <c r="G543" s="91" t="s">
        <v>2599</v>
      </c>
      <c r="H543" s="91" t="s">
        <v>2600</v>
      </c>
      <c r="I543" s="92">
        <v>900</v>
      </c>
      <c r="J543" s="93"/>
      <c r="K543" s="93"/>
      <c r="L543" s="93"/>
      <c r="M543" s="93"/>
      <c r="N543" s="93"/>
      <c r="O543" s="93"/>
      <c r="P543" s="93"/>
      <c r="Q543" s="93"/>
      <c r="R543" s="93"/>
      <c r="S543" s="93"/>
      <c r="T543" s="93"/>
      <c r="U543" s="93"/>
      <c r="V543" s="93"/>
      <c r="W543" s="93"/>
      <c r="X543" s="93"/>
      <c r="Y543" s="93"/>
      <c r="Z543" s="93"/>
      <c r="AA543" s="93"/>
      <c r="AB543" s="93"/>
      <c r="AC543" s="93"/>
      <c r="AD543" s="93"/>
      <c r="AE543" s="93"/>
      <c r="AF543" s="93"/>
      <c r="AG543" s="93"/>
      <c r="AH543" s="93"/>
      <c r="AI543" s="93"/>
      <c r="AJ543" s="93"/>
      <c r="AK543" s="93"/>
      <c r="AL543" s="93"/>
      <c r="AM543" s="93"/>
      <c r="AN543" s="93"/>
      <c r="AO543" s="93"/>
      <c r="AP543" s="93"/>
      <c r="AQ543" s="93"/>
      <c r="AR543" s="93"/>
      <c r="AS543" s="93"/>
      <c r="AT543" s="93"/>
      <c r="AU543" s="93"/>
      <c r="AV543" s="93"/>
      <c r="AW543" s="93"/>
      <c r="AX543" s="93"/>
      <c r="AY543" s="93"/>
      <c r="AZ543" s="93"/>
      <c r="BA543" s="93"/>
      <c r="BB543" s="93"/>
      <c r="BC543" s="93"/>
      <c r="BD543" s="93"/>
      <c r="BE543" s="93"/>
      <c r="BF543" s="93"/>
      <c r="BG543" s="93"/>
      <c r="BH543" s="93"/>
      <c r="BI543" s="93"/>
      <c r="BJ543" s="93"/>
      <c r="BK543" s="93"/>
      <c r="BL543" s="93"/>
      <c r="BM543" s="93"/>
      <c r="BN543" s="93"/>
      <c r="BO543" s="93"/>
      <c r="BP543" s="93"/>
      <c r="BQ543" s="93"/>
      <c r="BR543" s="93"/>
      <c r="BS543" s="93"/>
      <c r="BT543" s="93"/>
      <c r="BU543" s="93"/>
      <c r="BV543" s="93"/>
      <c r="BW543" s="93"/>
      <c r="BX543" s="93"/>
      <c r="BY543" s="93"/>
      <c r="BZ543" s="93"/>
      <c r="CA543" s="93"/>
      <c r="CB543" s="93"/>
      <c r="CC543" s="93"/>
      <c r="CD543" s="93"/>
      <c r="CE543" s="93"/>
      <c r="CF543" s="93"/>
      <c r="CG543" s="93"/>
      <c r="CH543" s="93"/>
      <c r="CI543" s="93"/>
      <c r="CJ543" s="93"/>
      <c r="CK543" s="93"/>
      <c r="CL543" s="93"/>
      <c r="CM543" s="93"/>
      <c r="CN543" s="93"/>
      <c r="CO543" s="93"/>
      <c r="CP543" s="93"/>
      <c r="CQ543" s="93"/>
      <c r="CR543" s="93"/>
      <c r="CS543" s="93"/>
      <c r="CT543" s="93"/>
      <c r="CU543" s="93"/>
      <c r="CV543" s="93"/>
      <c r="CW543" s="93"/>
      <c r="CX543" s="93"/>
      <c r="CY543" s="93"/>
      <c r="CZ543" s="93"/>
      <c r="DA543" s="93"/>
      <c r="DB543" s="93"/>
      <c r="DC543" s="93"/>
      <c r="DD543" s="93"/>
      <c r="DE543" s="93"/>
      <c r="DF543" s="93"/>
      <c r="DG543" s="93"/>
      <c r="DH543" s="93"/>
      <c r="DI543" s="93"/>
      <c r="DJ543" s="93"/>
      <c r="DK543" s="93"/>
      <c r="DL543" s="93"/>
      <c r="DM543" s="93"/>
      <c r="DN543" s="93"/>
      <c r="DO543" s="93"/>
      <c r="DP543" s="93"/>
      <c r="DQ543" s="93"/>
      <c r="DR543" s="93"/>
      <c r="DS543" s="93"/>
      <c r="DT543" s="93"/>
      <c r="DU543" s="93"/>
      <c r="DV543" s="93"/>
      <c r="DW543" s="93"/>
      <c r="DX543" s="93"/>
      <c r="DY543" s="93"/>
      <c r="DZ543" s="93"/>
      <c r="EA543" s="93"/>
      <c r="EB543" s="93"/>
      <c r="EC543" s="93"/>
      <c r="ED543" s="93"/>
      <c r="EE543" s="93"/>
      <c r="EF543" s="93"/>
      <c r="EG543" s="93"/>
      <c r="EH543" s="93"/>
      <c r="EI543" s="93"/>
      <c r="EJ543" s="93"/>
      <c r="EK543" s="93"/>
      <c r="EL543" s="93"/>
      <c r="EM543" s="93"/>
      <c r="EN543" s="93"/>
      <c r="EO543" s="93"/>
      <c r="EP543" s="93"/>
      <c r="EQ543" s="93"/>
      <c r="ER543" s="93"/>
      <c r="ES543" s="93"/>
      <c r="ET543" s="93"/>
      <c r="EU543" s="93"/>
      <c r="EV543" s="93"/>
      <c r="EW543" s="93"/>
      <c r="EX543" s="93"/>
      <c r="EY543" s="93"/>
      <c r="EZ543" s="93"/>
      <c r="FA543" s="93"/>
      <c r="FB543" s="93"/>
      <c r="FC543" s="93"/>
      <c r="FD543" s="93"/>
      <c r="FE543" s="93"/>
      <c r="FF543" s="93"/>
      <c r="FG543" s="93"/>
      <c r="FH543" s="93"/>
      <c r="FI543" s="93"/>
      <c r="FJ543" s="93"/>
      <c r="FK543" s="93"/>
      <c r="FL543" s="93"/>
      <c r="FM543" s="93"/>
      <c r="FN543" s="93"/>
      <c r="FO543" s="93"/>
      <c r="FP543" s="93"/>
      <c r="FQ543" s="93"/>
      <c r="FR543" s="93"/>
      <c r="FS543" s="93"/>
      <c r="FT543" s="93"/>
      <c r="FU543" s="93"/>
      <c r="FV543" s="93"/>
      <c r="FW543" s="93"/>
      <c r="FX543" s="93"/>
      <c r="FY543" s="93"/>
      <c r="FZ543" s="93"/>
      <c r="GA543" s="93"/>
      <c r="GB543" s="93"/>
      <c r="GC543" s="93"/>
      <c r="GD543" s="93"/>
      <c r="GE543" s="93"/>
      <c r="GF543" s="93"/>
      <c r="GG543" s="93"/>
      <c r="GH543" s="93"/>
      <c r="GI543" s="93"/>
      <c r="GJ543" s="93"/>
      <c r="GK543" s="93"/>
      <c r="GL543" s="93"/>
      <c r="GM543" s="93"/>
      <c r="GN543" s="93"/>
      <c r="GO543" s="93"/>
      <c r="GP543" s="93"/>
      <c r="GQ543" s="93"/>
      <c r="GR543" s="93"/>
      <c r="GS543" s="93"/>
      <c r="GT543" s="93"/>
      <c r="GU543" s="93"/>
      <c r="GV543" s="93"/>
      <c r="GW543" s="93"/>
      <c r="GX543" s="93"/>
      <c r="GY543" s="93"/>
      <c r="GZ543" s="93"/>
      <c r="HA543" s="93"/>
      <c r="HB543" s="93"/>
      <c r="HC543" s="93"/>
      <c r="HD543" s="93"/>
      <c r="HE543" s="93"/>
      <c r="HF543" s="93"/>
      <c r="HG543" s="93"/>
      <c r="HH543" s="93"/>
      <c r="HI543" s="93"/>
      <c r="HJ543" s="93"/>
      <c r="HK543" s="93"/>
      <c r="HL543" s="93"/>
      <c r="HM543" s="93"/>
      <c r="HN543" s="93"/>
      <c r="HO543" s="93"/>
      <c r="HP543" s="93"/>
      <c r="HQ543" s="93"/>
      <c r="HR543" s="93"/>
      <c r="HS543" s="93"/>
      <c r="HT543" s="93"/>
      <c r="HU543" s="93"/>
      <c r="HV543" s="93"/>
      <c r="HW543" s="93"/>
      <c r="HX543" s="93"/>
      <c r="HY543" s="93"/>
      <c r="HZ543" s="93"/>
      <c r="IA543" s="93"/>
      <c r="IB543" s="93"/>
      <c r="IC543" s="93"/>
      <c r="ID543" s="93"/>
      <c r="IE543" s="93"/>
      <c r="IF543" s="93"/>
      <c r="IG543" s="93"/>
    </row>
    <row r="544" spans="1:241" s="80" customFormat="1" ht="21" customHeight="1">
      <c r="A544" s="88" t="s">
        <v>2627</v>
      </c>
      <c r="B544" s="91" t="s">
        <v>2628</v>
      </c>
      <c r="C544" s="89" t="s">
        <v>1695</v>
      </c>
      <c r="D544" s="91" t="s">
        <v>1684</v>
      </c>
      <c r="E544" s="91" t="s">
        <v>55</v>
      </c>
      <c r="F544" s="91" t="s">
        <v>2598</v>
      </c>
      <c r="G544" s="91" t="s">
        <v>2599</v>
      </c>
      <c r="H544" s="91" t="s">
        <v>2600</v>
      </c>
      <c r="I544" s="92">
        <v>900</v>
      </c>
      <c r="J544" s="93"/>
      <c r="K544" s="93"/>
      <c r="L544" s="93"/>
      <c r="M544" s="93"/>
      <c r="N544" s="93"/>
      <c r="O544" s="93"/>
      <c r="P544" s="93"/>
      <c r="Q544" s="93"/>
      <c r="R544" s="93"/>
      <c r="S544" s="93"/>
      <c r="T544" s="93"/>
      <c r="U544" s="93"/>
      <c r="V544" s="93"/>
      <c r="W544" s="93"/>
      <c r="X544" s="93"/>
      <c r="Y544" s="93"/>
      <c r="Z544" s="93"/>
      <c r="AA544" s="93"/>
      <c r="AB544" s="93"/>
      <c r="AC544" s="93"/>
      <c r="AD544" s="93"/>
      <c r="AE544" s="93"/>
      <c r="AF544" s="93"/>
      <c r="AG544" s="93"/>
      <c r="AH544" s="93"/>
      <c r="AI544" s="93"/>
      <c r="AJ544" s="93"/>
      <c r="AK544" s="93"/>
      <c r="AL544" s="93"/>
      <c r="AM544" s="93"/>
      <c r="AN544" s="93"/>
      <c r="AO544" s="93"/>
      <c r="AP544" s="93"/>
      <c r="AQ544" s="93"/>
      <c r="AR544" s="93"/>
      <c r="AS544" s="93"/>
      <c r="AT544" s="93"/>
      <c r="AU544" s="93"/>
      <c r="AV544" s="93"/>
      <c r="AW544" s="93"/>
      <c r="AX544" s="93"/>
      <c r="AY544" s="93"/>
      <c r="AZ544" s="93"/>
      <c r="BA544" s="93"/>
      <c r="BB544" s="93"/>
      <c r="BC544" s="93"/>
      <c r="BD544" s="93"/>
      <c r="BE544" s="93"/>
      <c r="BF544" s="93"/>
      <c r="BG544" s="93"/>
      <c r="BH544" s="93"/>
      <c r="BI544" s="93"/>
      <c r="BJ544" s="93"/>
      <c r="BK544" s="93"/>
      <c r="BL544" s="93"/>
      <c r="BM544" s="93"/>
      <c r="BN544" s="93"/>
      <c r="BO544" s="93"/>
      <c r="BP544" s="93"/>
      <c r="BQ544" s="93"/>
      <c r="BR544" s="93"/>
      <c r="BS544" s="93"/>
      <c r="BT544" s="93"/>
      <c r="BU544" s="93"/>
      <c r="BV544" s="93"/>
      <c r="BW544" s="93"/>
      <c r="BX544" s="93"/>
      <c r="BY544" s="93"/>
      <c r="BZ544" s="93"/>
      <c r="CA544" s="93"/>
      <c r="CB544" s="93"/>
      <c r="CC544" s="93"/>
      <c r="CD544" s="93"/>
      <c r="CE544" s="93"/>
      <c r="CF544" s="93"/>
      <c r="CG544" s="93"/>
      <c r="CH544" s="93"/>
      <c r="CI544" s="93"/>
      <c r="CJ544" s="93"/>
      <c r="CK544" s="93"/>
      <c r="CL544" s="93"/>
      <c r="CM544" s="93"/>
      <c r="CN544" s="93"/>
      <c r="CO544" s="93"/>
      <c r="CP544" s="93"/>
      <c r="CQ544" s="93"/>
      <c r="CR544" s="93"/>
      <c r="CS544" s="93"/>
      <c r="CT544" s="93"/>
      <c r="CU544" s="93"/>
      <c r="CV544" s="93"/>
      <c r="CW544" s="93"/>
      <c r="CX544" s="93"/>
      <c r="CY544" s="93"/>
      <c r="CZ544" s="93"/>
      <c r="DA544" s="93"/>
      <c r="DB544" s="93"/>
      <c r="DC544" s="93"/>
      <c r="DD544" s="93"/>
      <c r="DE544" s="93"/>
      <c r="DF544" s="93"/>
      <c r="DG544" s="93"/>
      <c r="DH544" s="93"/>
      <c r="DI544" s="93"/>
      <c r="DJ544" s="93"/>
      <c r="DK544" s="93"/>
      <c r="DL544" s="93"/>
      <c r="DM544" s="93"/>
      <c r="DN544" s="93"/>
      <c r="DO544" s="93"/>
      <c r="DP544" s="93"/>
      <c r="DQ544" s="93"/>
      <c r="DR544" s="93"/>
      <c r="DS544" s="93"/>
      <c r="DT544" s="93"/>
      <c r="DU544" s="93"/>
      <c r="DV544" s="93"/>
      <c r="DW544" s="93"/>
      <c r="DX544" s="93"/>
      <c r="DY544" s="93"/>
      <c r="DZ544" s="93"/>
      <c r="EA544" s="93"/>
      <c r="EB544" s="93"/>
      <c r="EC544" s="93"/>
      <c r="ED544" s="93"/>
      <c r="EE544" s="93"/>
      <c r="EF544" s="93"/>
      <c r="EG544" s="93"/>
      <c r="EH544" s="93"/>
      <c r="EI544" s="93"/>
      <c r="EJ544" s="93"/>
      <c r="EK544" s="93"/>
      <c r="EL544" s="93"/>
      <c r="EM544" s="93"/>
      <c r="EN544" s="93"/>
      <c r="EO544" s="93"/>
      <c r="EP544" s="93"/>
      <c r="EQ544" s="93"/>
      <c r="ER544" s="93"/>
      <c r="ES544" s="93"/>
      <c r="ET544" s="93"/>
      <c r="EU544" s="93"/>
      <c r="EV544" s="93"/>
      <c r="EW544" s="93"/>
      <c r="EX544" s="93"/>
      <c r="EY544" s="93"/>
      <c r="EZ544" s="93"/>
      <c r="FA544" s="93"/>
      <c r="FB544" s="93"/>
      <c r="FC544" s="93"/>
      <c r="FD544" s="93"/>
      <c r="FE544" s="93"/>
      <c r="FF544" s="93"/>
      <c r="FG544" s="93"/>
      <c r="FH544" s="93"/>
      <c r="FI544" s="93"/>
      <c r="FJ544" s="93"/>
      <c r="FK544" s="93"/>
      <c r="FL544" s="93"/>
      <c r="FM544" s="93"/>
      <c r="FN544" s="93"/>
      <c r="FO544" s="93"/>
      <c r="FP544" s="93"/>
      <c r="FQ544" s="93"/>
      <c r="FR544" s="93"/>
      <c r="FS544" s="93"/>
      <c r="FT544" s="93"/>
      <c r="FU544" s="93"/>
      <c r="FV544" s="93"/>
      <c r="FW544" s="93"/>
      <c r="FX544" s="93"/>
      <c r="FY544" s="93"/>
      <c r="FZ544" s="93"/>
      <c r="GA544" s="93"/>
      <c r="GB544" s="93"/>
      <c r="GC544" s="93"/>
      <c r="GD544" s="93"/>
      <c r="GE544" s="93"/>
      <c r="GF544" s="93"/>
      <c r="GG544" s="93"/>
      <c r="GH544" s="93"/>
      <c r="GI544" s="93"/>
      <c r="GJ544" s="93"/>
      <c r="GK544" s="93"/>
      <c r="GL544" s="93"/>
      <c r="GM544" s="93"/>
      <c r="GN544" s="93"/>
      <c r="GO544" s="93"/>
      <c r="GP544" s="93"/>
      <c r="GQ544" s="93"/>
      <c r="GR544" s="93"/>
      <c r="GS544" s="93"/>
      <c r="GT544" s="93"/>
      <c r="GU544" s="93"/>
      <c r="GV544" s="93"/>
      <c r="GW544" s="93"/>
      <c r="GX544" s="93"/>
      <c r="GY544" s="93"/>
      <c r="GZ544" s="93"/>
      <c r="HA544" s="93"/>
      <c r="HB544" s="93"/>
      <c r="HC544" s="93"/>
      <c r="HD544" s="93"/>
      <c r="HE544" s="93"/>
      <c r="HF544" s="93"/>
      <c r="HG544" s="93"/>
      <c r="HH544" s="93"/>
      <c r="HI544" s="93"/>
      <c r="HJ544" s="93"/>
      <c r="HK544" s="93"/>
      <c r="HL544" s="93"/>
      <c r="HM544" s="93"/>
      <c r="HN544" s="93"/>
      <c r="HO544" s="93"/>
      <c r="HP544" s="93"/>
      <c r="HQ544" s="93"/>
      <c r="HR544" s="93"/>
      <c r="HS544" s="93"/>
      <c r="HT544" s="93"/>
      <c r="HU544" s="93"/>
      <c r="HV544" s="93"/>
      <c r="HW544" s="93"/>
      <c r="HX544" s="93"/>
      <c r="HY544" s="93"/>
      <c r="HZ544" s="93"/>
      <c r="IA544" s="93"/>
      <c r="IB544" s="93"/>
      <c r="IC544" s="93"/>
      <c r="ID544" s="93"/>
      <c r="IE544" s="93"/>
      <c r="IF544" s="93"/>
      <c r="IG544" s="93"/>
    </row>
    <row r="545" spans="1:241" s="80" customFormat="1" ht="21" customHeight="1">
      <c r="A545" s="88" t="s">
        <v>2629</v>
      </c>
      <c r="B545" s="91" t="s">
        <v>2630</v>
      </c>
      <c r="C545" s="89" t="s">
        <v>1747</v>
      </c>
      <c r="D545" s="91" t="s">
        <v>1684</v>
      </c>
      <c r="E545" s="91" t="s">
        <v>55</v>
      </c>
      <c r="F545" s="91" t="s">
        <v>2598</v>
      </c>
      <c r="G545" s="91" t="s">
        <v>2599</v>
      </c>
      <c r="H545" s="91" t="s">
        <v>2600</v>
      </c>
      <c r="I545" s="92">
        <v>900</v>
      </c>
      <c r="J545" s="93"/>
      <c r="K545" s="93"/>
      <c r="L545" s="93"/>
      <c r="M545" s="93"/>
      <c r="N545" s="93"/>
      <c r="O545" s="93"/>
      <c r="P545" s="93"/>
      <c r="Q545" s="93"/>
      <c r="R545" s="93"/>
      <c r="S545" s="93"/>
      <c r="T545" s="93"/>
      <c r="U545" s="93"/>
      <c r="V545" s="93"/>
      <c r="W545" s="93"/>
      <c r="X545" s="93"/>
      <c r="Y545" s="93"/>
      <c r="Z545" s="93"/>
      <c r="AA545" s="93"/>
      <c r="AB545" s="93"/>
      <c r="AC545" s="93"/>
      <c r="AD545" s="93"/>
      <c r="AE545" s="93"/>
      <c r="AF545" s="93"/>
      <c r="AG545" s="93"/>
      <c r="AH545" s="93"/>
      <c r="AI545" s="93"/>
      <c r="AJ545" s="93"/>
      <c r="AK545" s="93"/>
      <c r="AL545" s="93"/>
      <c r="AM545" s="93"/>
      <c r="AN545" s="93"/>
      <c r="AO545" s="93"/>
      <c r="AP545" s="93"/>
      <c r="AQ545" s="93"/>
      <c r="AR545" s="93"/>
      <c r="AS545" s="93"/>
      <c r="AT545" s="93"/>
      <c r="AU545" s="93"/>
      <c r="AV545" s="93"/>
      <c r="AW545" s="93"/>
      <c r="AX545" s="93"/>
      <c r="AY545" s="93"/>
      <c r="AZ545" s="93"/>
      <c r="BA545" s="93"/>
      <c r="BB545" s="93"/>
      <c r="BC545" s="93"/>
      <c r="BD545" s="93"/>
      <c r="BE545" s="93"/>
      <c r="BF545" s="93"/>
      <c r="BG545" s="93"/>
      <c r="BH545" s="93"/>
      <c r="BI545" s="93"/>
      <c r="BJ545" s="93"/>
      <c r="BK545" s="93"/>
      <c r="BL545" s="93"/>
      <c r="BM545" s="93"/>
      <c r="BN545" s="93"/>
      <c r="BO545" s="93"/>
      <c r="BP545" s="93"/>
      <c r="BQ545" s="93"/>
      <c r="BR545" s="93"/>
      <c r="BS545" s="93"/>
      <c r="BT545" s="93"/>
      <c r="BU545" s="93"/>
      <c r="BV545" s="93"/>
      <c r="BW545" s="93"/>
      <c r="BX545" s="93"/>
      <c r="BY545" s="93"/>
      <c r="BZ545" s="93"/>
      <c r="CA545" s="93"/>
      <c r="CB545" s="93"/>
      <c r="CC545" s="93"/>
      <c r="CD545" s="93"/>
      <c r="CE545" s="93"/>
      <c r="CF545" s="93"/>
      <c r="CG545" s="93"/>
      <c r="CH545" s="93"/>
      <c r="CI545" s="93"/>
      <c r="CJ545" s="93"/>
      <c r="CK545" s="93"/>
      <c r="CL545" s="93"/>
      <c r="CM545" s="93"/>
      <c r="CN545" s="93"/>
      <c r="CO545" s="93"/>
      <c r="CP545" s="93"/>
      <c r="CQ545" s="93"/>
      <c r="CR545" s="93"/>
      <c r="CS545" s="93"/>
      <c r="CT545" s="93"/>
      <c r="CU545" s="93"/>
      <c r="CV545" s="93"/>
      <c r="CW545" s="93"/>
      <c r="CX545" s="93"/>
      <c r="CY545" s="93"/>
      <c r="CZ545" s="93"/>
      <c r="DA545" s="93"/>
      <c r="DB545" s="93"/>
      <c r="DC545" s="93"/>
      <c r="DD545" s="93"/>
      <c r="DE545" s="93"/>
      <c r="DF545" s="93"/>
      <c r="DG545" s="93"/>
      <c r="DH545" s="93"/>
      <c r="DI545" s="93"/>
      <c r="DJ545" s="93"/>
      <c r="DK545" s="93"/>
      <c r="DL545" s="93"/>
      <c r="DM545" s="93"/>
      <c r="DN545" s="93"/>
      <c r="DO545" s="93"/>
      <c r="DP545" s="93"/>
      <c r="DQ545" s="93"/>
      <c r="DR545" s="93"/>
      <c r="DS545" s="93"/>
      <c r="DT545" s="93"/>
      <c r="DU545" s="93"/>
      <c r="DV545" s="93"/>
      <c r="DW545" s="93"/>
      <c r="DX545" s="93"/>
      <c r="DY545" s="93"/>
      <c r="DZ545" s="93"/>
      <c r="EA545" s="93"/>
      <c r="EB545" s="93"/>
      <c r="EC545" s="93"/>
      <c r="ED545" s="93"/>
      <c r="EE545" s="93"/>
      <c r="EF545" s="93"/>
      <c r="EG545" s="93"/>
      <c r="EH545" s="93"/>
      <c r="EI545" s="93"/>
      <c r="EJ545" s="93"/>
      <c r="EK545" s="93"/>
      <c r="EL545" s="93"/>
      <c r="EM545" s="93"/>
      <c r="EN545" s="93"/>
      <c r="EO545" s="93"/>
      <c r="EP545" s="93"/>
      <c r="EQ545" s="93"/>
      <c r="ER545" s="93"/>
      <c r="ES545" s="93"/>
      <c r="ET545" s="93"/>
      <c r="EU545" s="93"/>
      <c r="EV545" s="93"/>
      <c r="EW545" s="93"/>
      <c r="EX545" s="93"/>
      <c r="EY545" s="93"/>
      <c r="EZ545" s="93"/>
      <c r="FA545" s="93"/>
      <c r="FB545" s="93"/>
      <c r="FC545" s="93"/>
      <c r="FD545" s="93"/>
      <c r="FE545" s="93"/>
      <c r="FF545" s="93"/>
      <c r="FG545" s="93"/>
      <c r="FH545" s="93"/>
      <c r="FI545" s="93"/>
      <c r="FJ545" s="93"/>
      <c r="FK545" s="93"/>
      <c r="FL545" s="93"/>
      <c r="FM545" s="93"/>
      <c r="FN545" s="93"/>
      <c r="FO545" s="93"/>
      <c r="FP545" s="93"/>
      <c r="FQ545" s="93"/>
      <c r="FR545" s="93"/>
      <c r="FS545" s="93"/>
      <c r="FT545" s="93"/>
      <c r="FU545" s="93"/>
      <c r="FV545" s="93"/>
      <c r="FW545" s="93"/>
      <c r="FX545" s="93"/>
      <c r="FY545" s="93"/>
      <c r="FZ545" s="93"/>
      <c r="GA545" s="93"/>
      <c r="GB545" s="93"/>
      <c r="GC545" s="93"/>
      <c r="GD545" s="93"/>
      <c r="GE545" s="93"/>
      <c r="GF545" s="93"/>
      <c r="GG545" s="93"/>
      <c r="GH545" s="93"/>
      <c r="GI545" s="93"/>
      <c r="GJ545" s="93"/>
      <c r="GK545" s="93"/>
      <c r="GL545" s="93"/>
      <c r="GM545" s="93"/>
      <c r="GN545" s="93"/>
      <c r="GO545" s="93"/>
      <c r="GP545" s="93"/>
      <c r="GQ545" s="93"/>
      <c r="GR545" s="93"/>
      <c r="GS545" s="93"/>
      <c r="GT545" s="93"/>
      <c r="GU545" s="93"/>
      <c r="GV545" s="93"/>
      <c r="GW545" s="93"/>
      <c r="GX545" s="93"/>
      <c r="GY545" s="93"/>
      <c r="GZ545" s="93"/>
      <c r="HA545" s="93"/>
      <c r="HB545" s="93"/>
      <c r="HC545" s="93"/>
      <c r="HD545" s="93"/>
      <c r="HE545" s="93"/>
      <c r="HF545" s="93"/>
      <c r="HG545" s="93"/>
      <c r="HH545" s="93"/>
      <c r="HI545" s="93"/>
      <c r="HJ545" s="93"/>
      <c r="HK545" s="93"/>
      <c r="HL545" s="93"/>
      <c r="HM545" s="93"/>
      <c r="HN545" s="93"/>
      <c r="HO545" s="93"/>
      <c r="HP545" s="93"/>
      <c r="HQ545" s="93"/>
      <c r="HR545" s="93"/>
      <c r="HS545" s="93"/>
      <c r="HT545" s="93"/>
      <c r="HU545" s="93"/>
      <c r="HV545" s="93"/>
      <c r="HW545" s="93"/>
      <c r="HX545" s="93"/>
      <c r="HY545" s="93"/>
      <c r="HZ545" s="93"/>
      <c r="IA545" s="93"/>
      <c r="IB545" s="93"/>
      <c r="IC545" s="93"/>
      <c r="ID545" s="93"/>
      <c r="IE545" s="93"/>
      <c r="IF545" s="93"/>
      <c r="IG545" s="93"/>
    </row>
    <row r="546" spans="1:241" s="80" customFormat="1" ht="21" customHeight="1">
      <c r="A546" s="88" t="s">
        <v>2631</v>
      </c>
      <c r="B546" s="91" t="s">
        <v>2632</v>
      </c>
      <c r="C546" s="89" t="s">
        <v>1699</v>
      </c>
      <c r="D546" s="91" t="s">
        <v>1684</v>
      </c>
      <c r="E546" s="91" t="s">
        <v>55</v>
      </c>
      <c r="F546" s="91" t="s">
        <v>2598</v>
      </c>
      <c r="G546" s="91" t="s">
        <v>2599</v>
      </c>
      <c r="H546" s="91" t="s">
        <v>2600</v>
      </c>
      <c r="I546" s="92">
        <v>900</v>
      </c>
      <c r="J546" s="93"/>
      <c r="K546" s="93"/>
      <c r="L546" s="93"/>
      <c r="M546" s="93"/>
      <c r="N546" s="93"/>
      <c r="O546" s="93"/>
      <c r="P546" s="93"/>
      <c r="Q546" s="93"/>
      <c r="R546" s="93"/>
      <c r="S546" s="93"/>
      <c r="T546" s="93"/>
      <c r="U546" s="93"/>
      <c r="V546" s="93"/>
      <c r="W546" s="93"/>
      <c r="X546" s="93"/>
      <c r="Y546" s="93"/>
      <c r="Z546" s="93"/>
      <c r="AA546" s="93"/>
      <c r="AB546" s="93"/>
      <c r="AC546" s="93"/>
      <c r="AD546" s="93"/>
      <c r="AE546" s="93"/>
      <c r="AF546" s="93"/>
      <c r="AG546" s="93"/>
      <c r="AH546" s="93"/>
      <c r="AI546" s="93"/>
      <c r="AJ546" s="93"/>
      <c r="AK546" s="93"/>
      <c r="AL546" s="93"/>
      <c r="AM546" s="93"/>
      <c r="AN546" s="93"/>
      <c r="AO546" s="93"/>
      <c r="AP546" s="93"/>
      <c r="AQ546" s="93"/>
      <c r="AR546" s="93"/>
      <c r="AS546" s="93"/>
      <c r="AT546" s="93"/>
      <c r="AU546" s="93"/>
      <c r="AV546" s="93"/>
      <c r="AW546" s="93"/>
      <c r="AX546" s="93"/>
      <c r="AY546" s="93"/>
      <c r="AZ546" s="93"/>
      <c r="BA546" s="93"/>
      <c r="BB546" s="93"/>
      <c r="BC546" s="93"/>
      <c r="BD546" s="93"/>
      <c r="BE546" s="93"/>
      <c r="BF546" s="93"/>
      <c r="BG546" s="93"/>
      <c r="BH546" s="93"/>
      <c r="BI546" s="93"/>
      <c r="BJ546" s="93"/>
      <c r="BK546" s="93"/>
      <c r="BL546" s="93"/>
      <c r="BM546" s="93"/>
      <c r="BN546" s="93"/>
      <c r="BO546" s="93"/>
      <c r="BP546" s="93"/>
      <c r="BQ546" s="93"/>
      <c r="BR546" s="93"/>
      <c r="BS546" s="93"/>
      <c r="BT546" s="93"/>
      <c r="BU546" s="93"/>
      <c r="BV546" s="93"/>
      <c r="BW546" s="93"/>
      <c r="BX546" s="93"/>
      <c r="BY546" s="93"/>
      <c r="BZ546" s="93"/>
      <c r="CA546" s="93"/>
      <c r="CB546" s="93"/>
      <c r="CC546" s="93"/>
      <c r="CD546" s="93"/>
      <c r="CE546" s="93"/>
      <c r="CF546" s="93"/>
      <c r="CG546" s="93"/>
      <c r="CH546" s="93"/>
      <c r="CI546" s="93"/>
      <c r="CJ546" s="93"/>
      <c r="CK546" s="93"/>
      <c r="CL546" s="93"/>
      <c r="CM546" s="93"/>
      <c r="CN546" s="93"/>
      <c r="CO546" s="93"/>
      <c r="CP546" s="93"/>
      <c r="CQ546" s="93"/>
      <c r="CR546" s="93"/>
      <c r="CS546" s="93"/>
      <c r="CT546" s="93"/>
      <c r="CU546" s="93"/>
      <c r="CV546" s="93"/>
      <c r="CW546" s="93"/>
      <c r="CX546" s="93"/>
      <c r="CY546" s="93"/>
      <c r="CZ546" s="93"/>
      <c r="DA546" s="93"/>
      <c r="DB546" s="93"/>
      <c r="DC546" s="93"/>
      <c r="DD546" s="93"/>
      <c r="DE546" s="93"/>
      <c r="DF546" s="93"/>
      <c r="DG546" s="93"/>
      <c r="DH546" s="93"/>
      <c r="DI546" s="93"/>
      <c r="DJ546" s="93"/>
      <c r="DK546" s="93"/>
      <c r="DL546" s="93"/>
      <c r="DM546" s="93"/>
      <c r="DN546" s="93"/>
      <c r="DO546" s="93"/>
      <c r="DP546" s="93"/>
      <c r="DQ546" s="93"/>
      <c r="DR546" s="93"/>
      <c r="DS546" s="93"/>
      <c r="DT546" s="93"/>
      <c r="DU546" s="93"/>
      <c r="DV546" s="93"/>
      <c r="DW546" s="93"/>
      <c r="DX546" s="93"/>
      <c r="DY546" s="93"/>
      <c r="DZ546" s="93"/>
      <c r="EA546" s="93"/>
      <c r="EB546" s="93"/>
      <c r="EC546" s="93"/>
      <c r="ED546" s="93"/>
      <c r="EE546" s="93"/>
      <c r="EF546" s="93"/>
      <c r="EG546" s="93"/>
      <c r="EH546" s="93"/>
      <c r="EI546" s="93"/>
      <c r="EJ546" s="93"/>
      <c r="EK546" s="93"/>
      <c r="EL546" s="93"/>
      <c r="EM546" s="93"/>
      <c r="EN546" s="93"/>
      <c r="EO546" s="93"/>
      <c r="EP546" s="93"/>
      <c r="EQ546" s="93"/>
      <c r="ER546" s="93"/>
      <c r="ES546" s="93"/>
      <c r="ET546" s="93"/>
      <c r="EU546" s="93"/>
      <c r="EV546" s="93"/>
      <c r="EW546" s="93"/>
      <c r="EX546" s="93"/>
      <c r="EY546" s="93"/>
      <c r="EZ546" s="93"/>
      <c r="FA546" s="93"/>
      <c r="FB546" s="93"/>
      <c r="FC546" s="93"/>
      <c r="FD546" s="93"/>
      <c r="FE546" s="93"/>
      <c r="FF546" s="93"/>
      <c r="FG546" s="93"/>
      <c r="FH546" s="93"/>
      <c r="FI546" s="93"/>
      <c r="FJ546" s="93"/>
      <c r="FK546" s="93"/>
      <c r="FL546" s="93"/>
      <c r="FM546" s="93"/>
      <c r="FN546" s="93"/>
      <c r="FO546" s="93"/>
      <c r="FP546" s="93"/>
      <c r="FQ546" s="93"/>
      <c r="FR546" s="93"/>
      <c r="FS546" s="93"/>
      <c r="FT546" s="93"/>
      <c r="FU546" s="93"/>
      <c r="FV546" s="93"/>
      <c r="FW546" s="93"/>
      <c r="FX546" s="93"/>
      <c r="FY546" s="93"/>
      <c r="FZ546" s="93"/>
      <c r="GA546" s="93"/>
      <c r="GB546" s="93"/>
      <c r="GC546" s="93"/>
      <c r="GD546" s="93"/>
      <c r="GE546" s="93"/>
      <c r="GF546" s="93"/>
      <c r="GG546" s="93"/>
      <c r="GH546" s="93"/>
      <c r="GI546" s="93"/>
      <c r="GJ546" s="93"/>
      <c r="GK546" s="93"/>
      <c r="GL546" s="93"/>
      <c r="GM546" s="93"/>
      <c r="GN546" s="93"/>
      <c r="GO546" s="93"/>
      <c r="GP546" s="93"/>
      <c r="GQ546" s="93"/>
      <c r="GR546" s="93"/>
      <c r="GS546" s="93"/>
      <c r="GT546" s="93"/>
      <c r="GU546" s="93"/>
      <c r="GV546" s="93"/>
      <c r="GW546" s="93"/>
      <c r="GX546" s="93"/>
      <c r="GY546" s="93"/>
      <c r="GZ546" s="93"/>
      <c r="HA546" s="93"/>
      <c r="HB546" s="93"/>
      <c r="HC546" s="93"/>
      <c r="HD546" s="93"/>
      <c r="HE546" s="93"/>
      <c r="HF546" s="93"/>
      <c r="HG546" s="93"/>
      <c r="HH546" s="93"/>
      <c r="HI546" s="93"/>
      <c r="HJ546" s="93"/>
      <c r="HK546" s="93"/>
      <c r="HL546" s="93"/>
      <c r="HM546" s="93"/>
      <c r="HN546" s="93"/>
      <c r="HO546" s="93"/>
      <c r="HP546" s="93"/>
      <c r="HQ546" s="93"/>
      <c r="HR546" s="93"/>
      <c r="HS546" s="93"/>
      <c r="HT546" s="93"/>
      <c r="HU546" s="93"/>
      <c r="HV546" s="93"/>
      <c r="HW546" s="93"/>
      <c r="HX546" s="93"/>
      <c r="HY546" s="93"/>
      <c r="HZ546" s="93"/>
      <c r="IA546" s="93"/>
      <c r="IB546" s="93"/>
      <c r="IC546" s="93"/>
      <c r="ID546" s="93"/>
      <c r="IE546" s="93"/>
      <c r="IF546" s="93"/>
      <c r="IG546" s="93"/>
    </row>
    <row r="547" spans="1:9" s="80" customFormat="1" ht="21" customHeight="1">
      <c r="A547" s="88" t="s">
        <v>2633</v>
      </c>
      <c r="B547" s="91" t="s">
        <v>2634</v>
      </c>
      <c r="C547" s="89" t="s">
        <v>1859</v>
      </c>
      <c r="D547" s="91" t="s">
        <v>1684</v>
      </c>
      <c r="E547" s="91" t="s">
        <v>55</v>
      </c>
      <c r="F547" s="91" t="s">
        <v>2598</v>
      </c>
      <c r="G547" s="91" t="s">
        <v>2599</v>
      </c>
      <c r="H547" s="91" t="s">
        <v>2600</v>
      </c>
      <c r="I547" s="92">
        <v>900</v>
      </c>
    </row>
    <row r="548" spans="1:9" s="80" customFormat="1" ht="21" customHeight="1">
      <c r="A548" s="88" t="s">
        <v>2635</v>
      </c>
      <c r="B548" s="91" t="s">
        <v>2636</v>
      </c>
      <c r="C548" s="89" t="s">
        <v>1683</v>
      </c>
      <c r="D548" s="91" t="s">
        <v>1684</v>
      </c>
      <c r="E548" s="91" t="s">
        <v>55</v>
      </c>
      <c r="F548" s="91" t="s">
        <v>2598</v>
      </c>
      <c r="G548" s="91" t="s">
        <v>2599</v>
      </c>
      <c r="H548" s="91" t="s">
        <v>2600</v>
      </c>
      <c r="I548" s="92">
        <v>900</v>
      </c>
    </row>
    <row r="549" spans="1:9" s="80" customFormat="1" ht="21" customHeight="1">
      <c r="A549" s="88" t="s">
        <v>2637</v>
      </c>
      <c r="B549" s="91" t="s">
        <v>2638</v>
      </c>
      <c r="C549" s="89" t="s">
        <v>1693</v>
      </c>
      <c r="D549" s="91" t="s">
        <v>1684</v>
      </c>
      <c r="E549" s="91" t="s">
        <v>55</v>
      </c>
      <c r="F549" s="91" t="s">
        <v>2598</v>
      </c>
      <c r="G549" s="91" t="s">
        <v>2599</v>
      </c>
      <c r="H549" s="91" t="s">
        <v>2600</v>
      </c>
      <c r="I549" s="92">
        <v>900</v>
      </c>
    </row>
    <row r="550" spans="1:9" s="80" customFormat="1" ht="21" customHeight="1">
      <c r="A550" s="88" t="s">
        <v>2639</v>
      </c>
      <c r="B550" s="91" t="s">
        <v>2640</v>
      </c>
      <c r="C550" s="89" t="s">
        <v>1747</v>
      </c>
      <c r="D550" s="91" t="s">
        <v>1684</v>
      </c>
      <c r="E550" s="91" t="s">
        <v>55</v>
      </c>
      <c r="F550" s="91" t="s">
        <v>2598</v>
      </c>
      <c r="G550" s="91" t="s">
        <v>2599</v>
      </c>
      <c r="H550" s="91" t="s">
        <v>2600</v>
      </c>
      <c r="I550" s="92">
        <v>900</v>
      </c>
    </row>
    <row r="551" spans="1:9" s="80" customFormat="1" ht="21" customHeight="1">
      <c r="A551" s="88" t="s">
        <v>2641</v>
      </c>
      <c r="B551" s="91" t="s">
        <v>2642</v>
      </c>
      <c r="C551" s="89" t="s">
        <v>1742</v>
      </c>
      <c r="D551" s="91" t="s">
        <v>1684</v>
      </c>
      <c r="E551" s="91" t="s">
        <v>55</v>
      </c>
      <c r="F551" s="91" t="s">
        <v>2598</v>
      </c>
      <c r="G551" s="91" t="s">
        <v>2599</v>
      </c>
      <c r="H551" s="91" t="s">
        <v>2600</v>
      </c>
      <c r="I551" s="92">
        <v>900</v>
      </c>
    </row>
    <row r="552" spans="1:9" s="80" customFormat="1" ht="21" customHeight="1">
      <c r="A552" s="88" t="s">
        <v>2643</v>
      </c>
      <c r="B552" s="91" t="s">
        <v>2644</v>
      </c>
      <c r="C552" s="89" t="s">
        <v>1742</v>
      </c>
      <c r="D552" s="91" t="s">
        <v>1684</v>
      </c>
      <c r="E552" s="91" t="s">
        <v>55</v>
      </c>
      <c r="F552" s="91" t="s">
        <v>2598</v>
      </c>
      <c r="G552" s="91" t="s">
        <v>2599</v>
      </c>
      <c r="H552" s="91" t="s">
        <v>2600</v>
      </c>
      <c r="I552" s="92">
        <v>900</v>
      </c>
    </row>
    <row r="553" spans="1:9" s="80" customFormat="1" ht="21" customHeight="1">
      <c r="A553" s="88" t="s">
        <v>2645</v>
      </c>
      <c r="B553" s="91" t="s">
        <v>2646</v>
      </c>
      <c r="C553" s="89" t="s">
        <v>1695</v>
      </c>
      <c r="D553" s="91" t="s">
        <v>1684</v>
      </c>
      <c r="E553" s="91" t="s">
        <v>55</v>
      </c>
      <c r="F553" s="91" t="s">
        <v>2598</v>
      </c>
      <c r="G553" s="91" t="s">
        <v>2599</v>
      </c>
      <c r="H553" s="91" t="s">
        <v>2600</v>
      </c>
      <c r="I553" s="92">
        <v>900</v>
      </c>
    </row>
    <row r="554" spans="1:9" s="80" customFormat="1" ht="21" customHeight="1">
      <c r="A554" s="88" t="s">
        <v>2647</v>
      </c>
      <c r="B554" s="91" t="s">
        <v>2648</v>
      </c>
      <c r="C554" s="89" t="s">
        <v>1902</v>
      </c>
      <c r="D554" s="91" t="s">
        <v>1684</v>
      </c>
      <c r="E554" s="91" t="s">
        <v>55</v>
      </c>
      <c r="F554" s="91" t="s">
        <v>2598</v>
      </c>
      <c r="G554" s="91" t="s">
        <v>2599</v>
      </c>
      <c r="H554" s="91" t="s">
        <v>2600</v>
      </c>
      <c r="I554" s="92">
        <v>900</v>
      </c>
    </row>
    <row r="555" spans="1:9" s="80" customFormat="1" ht="21" customHeight="1">
      <c r="A555" s="88" t="s">
        <v>2649</v>
      </c>
      <c r="B555" s="91" t="s">
        <v>2650</v>
      </c>
      <c r="C555" s="89" t="s">
        <v>1701</v>
      </c>
      <c r="D555" s="91" t="s">
        <v>1684</v>
      </c>
      <c r="E555" s="91" t="s">
        <v>55</v>
      </c>
      <c r="F555" s="91" t="s">
        <v>2598</v>
      </c>
      <c r="G555" s="91" t="s">
        <v>2599</v>
      </c>
      <c r="H555" s="91" t="s">
        <v>2600</v>
      </c>
      <c r="I555" s="92">
        <v>900</v>
      </c>
    </row>
    <row r="556" spans="1:9" s="80" customFormat="1" ht="21" customHeight="1">
      <c r="A556" s="88" t="s">
        <v>2651</v>
      </c>
      <c r="B556" s="91" t="s">
        <v>2652</v>
      </c>
      <c r="C556" s="89" t="s">
        <v>1805</v>
      </c>
      <c r="D556" s="91" t="s">
        <v>1684</v>
      </c>
      <c r="E556" s="91" t="s">
        <v>55</v>
      </c>
      <c r="F556" s="91" t="s">
        <v>2598</v>
      </c>
      <c r="G556" s="91" t="s">
        <v>2599</v>
      </c>
      <c r="H556" s="91" t="s">
        <v>2600</v>
      </c>
      <c r="I556" s="92">
        <v>900</v>
      </c>
    </row>
    <row r="557" spans="1:9" s="80" customFormat="1" ht="21" customHeight="1">
      <c r="A557" s="88" t="s">
        <v>2653</v>
      </c>
      <c r="B557" s="91" t="s">
        <v>2654</v>
      </c>
      <c r="C557" s="89" t="s">
        <v>2655</v>
      </c>
      <c r="D557" s="91" t="s">
        <v>1684</v>
      </c>
      <c r="E557" s="91" t="s">
        <v>180</v>
      </c>
      <c r="F557" s="91" t="s">
        <v>2598</v>
      </c>
      <c r="G557" s="91" t="s">
        <v>2599</v>
      </c>
      <c r="H557" s="91" t="s">
        <v>2600</v>
      </c>
      <c r="I557" s="92">
        <v>900</v>
      </c>
    </row>
    <row r="558" spans="1:9" s="80" customFormat="1" ht="21" customHeight="1">
      <c r="A558" s="88" t="s">
        <v>2656</v>
      </c>
      <c r="B558" s="91" t="s">
        <v>2657</v>
      </c>
      <c r="C558" s="89" t="s">
        <v>1722</v>
      </c>
      <c r="D558" s="91" t="s">
        <v>1684</v>
      </c>
      <c r="E558" s="91" t="s">
        <v>55</v>
      </c>
      <c r="F558" s="91" t="s">
        <v>2598</v>
      </c>
      <c r="G558" s="91" t="s">
        <v>2599</v>
      </c>
      <c r="H558" s="91" t="s">
        <v>2600</v>
      </c>
      <c r="I558" s="92">
        <v>900</v>
      </c>
    </row>
    <row r="559" spans="1:9" s="80" customFormat="1" ht="21" customHeight="1">
      <c r="A559" s="88" t="s">
        <v>2658</v>
      </c>
      <c r="B559" s="91" t="s">
        <v>2659</v>
      </c>
      <c r="C559" s="89" t="s">
        <v>1683</v>
      </c>
      <c r="D559" s="91" t="s">
        <v>1684</v>
      </c>
      <c r="E559" s="91" t="s">
        <v>55</v>
      </c>
      <c r="F559" s="91" t="s">
        <v>2598</v>
      </c>
      <c r="G559" s="91" t="s">
        <v>2599</v>
      </c>
      <c r="H559" s="91" t="s">
        <v>2600</v>
      </c>
      <c r="I559" s="92">
        <v>900</v>
      </c>
    </row>
    <row r="560" spans="1:9" s="80" customFormat="1" ht="21" customHeight="1">
      <c r="A560" s="88" t="s">
        <v>2660</v>
      </c>
      <c r="B560" s="91" t="s">
        <v>2661</v>
      </c>
      <c r="C560" s="89" t="s">
        <v>1691</v>
      </c>
      <c r="D560" s="91" t="s">
        <v>1684</v>
      </c>
      <c r="E560" s="91" t="s">
        <v>55</v>
      </c>
      <c r="F560" s="91" t="s">
        <v>2598</v>
      </c>
      <c r="G560" s="91" t="s">
        <v>2599</v>
      </c>
      <c r="H560" s="91" t="s">
        <v>2600</v>
      </c>
      <c r="I560" s="92">
        <v>900</v>
      </c>
    </row>
    <row r="561" spans="1:9" s="80" customFormat="1" ht="21" customHeight="1">
      <c r="A561" s="88" t="s">
        <v>2662</v>
      </c>
      <c r="B561" s="88" t="s">
        <v>2663</v>
      </c>
      <c r="C561" s="89" t="s">
        <v>1683</v>
      </c>
      <c r="D561" s="91" t="s">
        <v>1684</v>
      </c>
      <c r="E561" s="91" t="s">
        <v>106</v>
      </c>
      <c r="F561" s="91" t="s">
        <v>2598</v>
      </c>
      <c r="G561" s="91" t="s">
        <v>2599</v>
      </c>
      <c r="H561" s="91" t="s">
        <v>2600</v>
      </c>
      <c r="I561" s="92">
        <v>900</v>
      </c>
    </row>
    <row r="562" spans="1:9" s="80" customFormat="1" ht="21" customHeight="1">
      <c r="A562" s="88" t="s">
        <v>2664</v>
      </c>
      <c r="B562" s="88" t="s">
        <v>2665</v>
      </c>
      <c r="C562" s="89" t="s">
        <v>1902</v>
      </c>
      <c r="D562" s="91" t="s">
        <v>1684</v>
      </c>
      <c r="E562" s="91" t="s">
        <v>55</v>
      </c>
      <c r="F562" s="91" t="s">
        <v>2598</v>
      </c>
      <c r="G562" s="91" t="s">
        <v>2599</v>
      </c>
      <c r="H562" s="91" t="s">
        <v>2600</v>
      </c>
      <c r="I562" s="97">
        <v>300</v>
      </c>
    </row>
    <row r="563" spans="1:9" s="80" customFormat="1" ht="21" customHeight="1">
      <c r="A563" s="88" t="s">
        <v>2666</v>
      </c>
      <c r="B563" s="88" t="s">
        <v>2667</v>
      </c>
      <c r="C563" s="89" t="s">
        <v>1859</v>
      </c>
      <c r="D563" s="91" t="s">
        <v>1684</v>
      </c>
      <c r="E563" s="91" t="s">
        <v>55</v>
      </c>
      <c r="F563" s="91" t="s">
        <v>2598</v>
      </c>
      <c r="G563" s="91" t="s">
        <v>2599</v>
      </c>
      <c r="H563" s="91" t="s">
        <v>2600</v>
      </c>
      <c r="I563" s="92">
        <v>900</v>
      </c>
    </row>
    <row r="564" spans="1:9" s="80" customFormat="1" ht="21" customHeight="1">
      <c r="A564" s="88" t="s">
        <v>2668</v>
      </c>
      <c r="B564" s="88" t="s">
        <v>2669</v>
      </c>
      <c r="C564" s="89" t="s">
        <v>1716</v>
      </c>
      <c r="D564" s="91" t="s">
        <v>1684</v>
      </c>
      <c r="E564" s="91" t="s">
        <v>55</v>
      </c>
      <c r="F564" s="91" t="s">
        <v>2598</v>
      </c>
      <c r="G564" s="91" t="s">
        <v>2599</v>
      </c>
      <c r="H564" s="91" t="s">
        <v>2600</v>
      </c>
      <c r="I564" s="92">
        <v>900</v>
      </c>
    </row>
    <row r="565" spans="1:9" s="80" customFormat="1" ht="21" customHeight="1">
      <c r="A565" s="88" t="s">
        <v>2670</v>
      </c>
      <c r="B565" s="88" t="s">
        <v>2671</v>
      </c>
      <c r="C565" s="89" t="s">
        <v>1699</v>
      </c>
      <c r="D565" s="91" t="s">
        <v>1684</v>
      </c>
      <c r="E565" s="91" t="s">
        <v>55</v>
      </c>
      <c r="F565" s="91" t="s">
        <v>2598</v>
      </c>
      <c r="G565" s="91" t="s">
        <v>2599</v>
      </c>
      <c r="H565" s="91" t="s">
        <v>2600</v>
      </c>
      <c r="I565" s="92">
        <v>900</v>
      </c>
    </row>
    <row r="566" spans="1:9" s="80" customFormat="1" ht="21" customHeight="1">
      <c r="A566" s="88" t="s">
        <v>2672</v>
      </c>
      <c r="B566" s="88" t="s">
        <v>2673</v>
      </c>
      <c r="C566" s="89" t="s">
        <v>1689</v>
      </c>
      <c r="D566" s="91" t="s">
        <v>1684</v>
      </c>
      <c r="E566" s="91" t="s">
        <v>55</v>
      </c>
      <c r="F566" s="91" t="s">
        <v>2598</v>
      </c>
      <c r="G566" s="91" t="s">
        <v>2599</v>
      </c>
      <c r="H566" s="91" t="s">
        <v>2600</v>
      </c>
      <c r="I566" s="92">
        <v>900</v>
      </c>
    </row>
    <row r="567" spans="1:9" s="80" customFormat="1" ht="21" customHeight="1">
      <c r="A567" s="88" t="s">
        <v>2674</v>
      </c>
      <c r="B567" s="88" t="s">
        <v>2675</v>
      </c>
      <c r="C567" s="89" t="s">
        <v>1706</v>
      </c>
      <c r="D567" s="91" t="s">
        <v>1684</v>
      </c>
      <c r="E567" s="91" t="s">
        <v>55</v>
      </c>
      <c r="F567" s="91" t="s">
        <v>2598</v>
      </c>
      <c r="G567" s="91" t="s">
        <v>2599</v>
      </c>
      <c r="H567" s="91" t="s">
        <v>2600</v>
      </c>
      <c r="I567" s="92">
        <v>900</v>
      </c>
    </row>
    <row r="568" spans="1:9" s="80" customFormat="1" ht="21" customHeight="1">
      <c r="A568" s="88" t="s">
        <v>2676</v>
      </c>
      <c r="B568" s="88" t="s">
        <v>2677</v>
      </c>
      <c r="C568" s="89" t="s">
        <v>1718</v>
      </c>
      <c r="D568" s="91" t="s">
        <v>1684</v>
      </c>
      <c r="E568" s="91" t="s">
        <v>99</v>
      </c>
      <c r="F568" s="91" t="s">
        <v>2598</v>
      </c>
      <c r="G568" s="91" t="s">
        <v>2599</v>
      </c>
      <c r="H568" s="91" t="s">
        <v>2600</v>
      </c>
      <c r="I568" s="92">
        <v>900</v>
      </c>
    </row>
    <row r="569" spans="1:9" s="80" customFormat="1" ht="21" customHeight="1">
      <c r="A569" s="88" t="s">
        <v>2678</v>
      </c>
      <c r="B569" s="88" t="s">
        <v>2679</v>
      </c>
      <c r="C569" s="89" t="s">
        <v>1731</v>
      </c>
      <c r="D569" s="91" t="s">
        <v>1684</v>
      </c>
      <c r="E569" s="91" t="s">
        <v>86</v>
      </c>
      <c r="F569" s="91" t="s">
        <v>2598</v>
      </c>
      <c r="G569" s="91" t="s">
        <v>2599</v>
      </c>
      <c r="H569" s="91" t="s">
        <v>2600</v>
      </c>
      <c r="I569" s="92">
        <v>900</v>
      </c>
    </row>
    <row r="570" spans="1:9" s="81" customFormat="1" ht="21" customHeight="1">
      <c r="A570" s="88" t="s">
        <v>2680</v>
      </c>
      <c r="B570" s="91" t="s">
        <v>2681</v>
      </c>
      <c r="C570" s="89" t="s">
        <v>1699</v>
      </c>
      <c r="D570" s="91" t="s">
        <v>1684</v>
      </c>
      <c r="E570" s="91" t="s">
        <v>55</v>
      </c>
      <c r="F570" s="91" t="s">
        <v>2682</v>
      </c>
      <c r="G570" s="91" t="s">
        <v>2683</v>
      </c>
      <c r="H570" s="91" t="s">
        <v>2684</v>
      </c>
      <c r="I570" s="92">
        <v>900</v>
      </c>
    </row>
    <row r="571" spans="1:9" s="81" customFormat="1" ht="21" customHeight="1">
      <c r="A571" s="88" t="s">
        <v>2685</v>
      </c>
      <c r="B571" s="91" t="s">
        <v>2686</v>
      </c>
      <c r="C571" s="89" t="s">
        <v>1805</v>
      </c>
      <c r="D571" s="91" t="s">
        <v>1684</v>
      </c>
      <c r="E571" s="91" t="s">
        <v>55</v>
      </c>
      <c r="F571" s="91" t="s">
        <v>2682</v>
      </c>
      <c r="G571" s="91" t="s">
        <v>2683</v>
      </c>
      <c r="H571" s="91" t="s">
        <v>2687</v>
      </c>
      <c r="I571" s="92">
        <v>900</v>
      </c>
    </row>
    <row r="572" spans="1:9" s="81" customFormat="1" ht="21" customHeight="1">
      <c r="A572" s="88" t="s">
        <v>2688</v>
      </c>
      <c r="B572" s="91" t="s">
        <v>2689</v>
      </c>
      <c r="C572" s="89" t="s">
        <v>1742</v>
      </c>
      <c r="D572" s="91" t="s">
        <v>1684</v>
      </c>
      <c r="E572" s="91" t="s">
        <v>106</v>
      </c>
      <c r="F572" s="91" t="s">
        <v>2682</v>
      </c>
      <c r="G572" s="91" t="s">
        <v>2683</v>
      </c>
      <c r="H572" s="91" t="s">
        <v>2690</v>
      </c>
      <c r="I572" s="92">
        <v>900</v>
      </c>
    </row>
    <row r="573" spans="1:9" s="81" customFormat="1" ht="21" customHeight="1">
      <c r="A573" s="88" t="s">
        <v>2691</v>
      </c>
      <c r="B573" s="91" t="s">
        <v>2692</v>
      </c>
      <c r="C573" s="89" t="s">
        <v>1805</v>
      </c>
      <c r="D573" s="91" t="s">
        <v>1684</v>
      </c>
      <c r="E573" s="91" t="s">
        <v>73</v>
      </c>
      <c r="F573" s="91" t="s">
        <v>2682</v>
      </c>
      <c r="G573" s="91" t="s">
        <v>2683</v>
      </c>
      <c r="H573" s="91" t="s">
        <v>2693</v>
      </c>
      <c r="I573" s="92">
        <v>900</v>
      </c>
    </row>
    <row r="574" spans="1:9" s="81" customFormat="1" ht="21" customHeight="1">
      <c r="A574" s="88" t="s">
        <v>2694</v>
      </c>
      <c r="B574" s="91" t="s">
        <v>2695</v>
      </c>
      <c r="C574" s="89" t="s">
        <v>1695</v>
      </c>
      <c r="D574" s="91" t="s">
        <v>1684</v>
      </c>
      <c r="E574" s="91" t="s">
        <v>55</v>
      </c>
      <c r="F574" s="91" t="s">
        <v>2682</v>
      </c>
      <c r="G574" s="91" t="s">
        <v>2683</v>
      </c>
      <c r="H574" s="91" t="s">
        <v>2696</v>
      </c>
      <c r="I574" s="92">
        <v>900</v>
      </c>
    </row>
    <row r="575" spans="1:9" s="81" customFormat="1" ht="21" customHeight="1">
      <c r="A575" s="88" t="s">
        <v>2697</v>
      </c>
      <c r="B575" s="91" t="s">
        <v>2698</v>
      </c>
      <c r="C575" s="89" t="s">
        <v>1695</v>
      </c>
      <c r="D575" s="91" t="s">
        <v>1684</v>
      </c>
      <c r="E575" s="91" t="s">
        <v>55</v>
      </c>
      <c r="F575" s="91" t="s">
        <v>2682</v>
      </c>
      <c r="G575" s="91" t="s">
        <v>2683</v>
      </c>
      <c r="H575" s="91" t="s">
        <v>2699</v>
      </c>
      <c r="I575" s="92">
        <v>900</v>
      </c>
    </row>
    <row r="576" spans="1:9" s="81" customFormat="1" ht="21" customHeight="1">
      <c r="A576" s="88" t="s">
        <v>2700</v>
      </c>
      <c r="B576" s="91" t="s">
        <v>2701</v>
      </c>
      <c r="C576" s="89" t="s">
        <v>1776</v>
      </c>
      <c r="D576" s="91" t="s">
        <v>1684</v>
      </c>
      <c r="E576" s="91" t="s">
        <v>106</v>
      </c>
      <c r="F576" s="91" t="s">
        <v>2682</v>
      </c>
      <c r="G576" s="91" t="s">
        <v>2683</v>
      </c>
      <c r="H576" s="91" t="s">
        <v>2702</v>
      </c>
      <c r="I576" s="92">
        <v>900</v>
      </c>
    </row>
    <row r="577" spans="1:9" s="81" customFormat="1" ht="21" customHeight="1">
      <c r="A577" s="88" t="s">
        <v>2703</v>
      </c>
      <c r="B577" s="91" t="s">
        <v>2704</v>
      </c>
      <c r="C577" s="89" t="s">
        <v>2451</v>
      </c>
      <c r="D577" s="91" t="s">
        <v>1684</v>
      </c>
      <c r="E577" s="91" t="s">
        <v>55</v>
      </c>
      <c r="F577" s="91" t="s">
        <v>2682</v>
      </c>
      <c r="G577" s="91" t="s">
        <v>2683</v>
      </c>
      <c r="H577" s="91" t="s">
        <v>2705</v>
      </c>
      <c r="I577" s="92">
        <v>900</v>
      </c>
    </row>
    <row r="578" spans="1:9" s="81" customFormat="1" ht="21" customHeight="1">
      <c r="A578" s="88" t="s">
        <v>2706</v>
      </c>
      <c r="B578" s="91" t="s">
        <v>2707</v>
      </c>
      <c r="C578" s="89" t="s">
        <v>1716</v>
      </c>
      <c r="D578" s="91" t="s">
        <v>1684</v>
      </c>
      <c r="E578" s="91" t="s">
        <v>55</v>
      </c>
      <c r="F578" s="91" t="s">
        <v>2682</v>
      </c>
      <c r="G578" s="91" t="s">
        <v>2683</v>
      </c>
      <c r="H578" s="91" t="s">
        <v>2708</v>
      </c>
      <c r="I578" s="92">
        <v>900</v>
      </c>
    </row>
    <row r="579" spans="1:9" s="81" customFormat="1" ht="21" customHeight="1">
      <c r="A579" s="88" t="s">
        <v>2709</v>
      </c>
      <c r="B579" s="91" t="s">
        <v>2710</v>
      </c>
      <c r="C579" s="89" t="s">
        <v>1693</v>
      </c>
      <c r="D579" s="91" t="s">
        <v>1684</v>
      </c>
      <c r="E579" s="91" t="s">
        <v>55</v>
      </c>
      <c r="F579" s="91" t="s">
        <v>2682</v>
      </c>
      <c r="G579" s="91" t="s">
        <v>2683</v>
      </c>
      <c r="H579" s="91" t="s">
        <v>2708</v>
      </c>
      <c r="I579" s="92">
        <v>900</v>
      </c>
    </row>
    <row r="580" spans="1:9" s="81" customFormat="1" ht="21" customHeight="1">
      <c r="A580" s="88" t="s">
        <v>2711</v>
      </c>
      <c r="B580" s="91" t="s">
        <v>2712</v>
      </c>
      <c r="C580" s="89" t="s">
        <v>1695</v>
      </c>
      <c r="D580" s="91" t="s">
        <v>1684</v>
      </c>
      <c r="E580" s="91" t="s">
        <v>55</v>
      </c>
      <c r="F580" s="91" t="s">
        <v>2682</v>
      </c>
      <c r="G580" s="91" t="s">
        <v>2683</v>
      </c>
      <c r="H580" s="91" t="s">
        <v>2713</v>
      </c>
      <c r="I580" s="92">
        <v>900</v>
      </c>
    </row>
    <row r="581" spans="1:9" s="81" customFormat="1" ht="21" customHeight="1">
      <c r="A581" s="88" t="s">
        <v>2714</v>
      </c>
      <c r="B581" s="91" t="s">
        <v>2715</v>
      </c>
      <c r="C581" s="89" t="s">
        <v>1859</v>
      </c>
      <c r="D581" s="91" t="s">
        <v>1684</v>
      </c>
      <c r="E581" s="91" t="s">
        <v>55</v>
      </c>
      <c r="F581" s="91" t="s">
        <v>2682</v>
      </c>
      <c r="G581" s="91" t="s">
        <v>2683</v>
      </c>
      <c r="H581" s="91" t="s">
        <v>2716</v>
      </c>
      <c r="I581" s="97">
        <v>600</v>
      </c>
    </row>
    <row r="582" spans="1:9" s="81" customFormat="1" ht="21" customHeight="1">
      <c r="A582" s="88" t="s">
        <v>2717</v>
      </c>
      <c r="B582" s="91" t="s">
        <v>2718</v>
      </c>
      <c r="C582" s="89" t="s">
        <v>1722</v>
      </c>
      <c r="D582" s="91" t="s">
        <v>1684</v>
      </c>
      <c r="E582" s="91" t="s">
        <v>55</v>
      </c>
      <c r="F582" s="91" t="s">
        <v>2682</v>
      </c>
      <c r="G582" s="91" t="s">
        <v>2683</v>
      </c>
      <c r="H582" s="91" t="s">
        <v>2719</v>
      </c>
      <c r="I582" s="92">
        <v>900</v>
      </c>
    </row>
    <row r="583" spans="1:9" s="81" customFormat="1" ht="21" customHeight="1">
      <c r="A583" s="88" t="s">
        <v>2720</v>
      </c>
      <c r="B583" s="91" t="s">
        <v>2721</v>
      </c>
      <c r="C583" s="89" t="s">
        <v>1695</v>
      </c>
      <c r="D583" s="91" t="s">
        <v>1684</v>
      </c>
      <c r="E583" s="91" t="s">
        <v>55</v>
      </c>
      <c r="F583" s="91" t="s">
        <v>2682</v>
      </c>
      <c r="G583" s="91" t="s">
        <v>2683</v>
      </c>
      <c r="H583" s="91" t="s">
        <v>2722</v>
      </c>
      <c r="I583" s="92">
        <v>900</v>
      </c>
    </row>
    <row r="584" spans="1:9" s="81" customFormat="1" ht="21" customHeight="1">
      <c r="A584" s="88" t="s">
        <v>2723</v>
      </c>
      <c r="B584" s="91" t="s">
        <v>2724</v>
      </c>
      <c r="C584" s="89" t="s">
        <v>1883</v>
      </c>
      <c r="D584" s="91" t="s">
        <v>1684</v>
      </c>
      <c r="E584" s="91" t="s">
        <v>55</v>
      </c>
      <c r="F584" s="91" t="s">
        <v>2682</v>
      </c>
      <c r="G584" s="91" t="s">
        <v>2683</v>
      </c>
      <c r="H584" s="91" t="s">
        <v>2725</v>
      </c>
      <c r="I584" s="92">
        <v>900</v>
      </c>
    </row>
    <row r="585" spans="1:9" s="81" customFormat="1" ht="21" customHeight="1">
      <c r="A585" s="88" t="s">
        <v>2726</v>
      </c>
      <c r="B585" s="91" t="s">
        <v>2727</v>
      </c>
      <c r="C585" s="89" t="s">
        <v>1776</v>
      </c>
      <c r="D585" s="91" t="s">
        <v>1684</v>
      </c>
      <c r="E585" s="91" t="s">
        <v>55</v>
      </c>
      <c r="F585" s="91" t="s">
        <v>2682</v>
      </c>
      <c r="G585" s="91" t="s">
        <v>2683</v>
      </c>
      <c r="H585" s="91" t="s">
        <v>2728</v>
      </c>
      <c r="I585" s="92">
        <v>900</v>
      </c>
    </row>
    <row r="586" spans="1:9" s="81" customFormat="1" ht="21" customHeight="1">
      <c r="A586" s="88" t="s">
        <v>2729</v>
      </c>
      <c r="B586" s="91" t="s">
        <v>2730</v>
      </c>
      <c r="C586" s="89" t="s">
        <v>1718</v>
      </c>
      <c r="D586" s="91" t="s">
        <v>1684</v>
      </c>
      <c r="E586" s="91" t="s">
        <v>55</v>
      </c>
      <c r="F586" s="91" t="s">
        <v>2682</v>
      </c>
      <c r="G586" s="91" t="s">
        <v>2683</v>
      </c>
      <c r="H586" s="91" t="s">
        <v>2731</v>
      </c>
      <c r="I586" s="92">
        <v>900</v>
      </c>
    </row>
    <row r="587" spans="1:9" s="81" customFormat="1" ht="21" customHeight="1">
      <c r="A587" s="88" t="s">
        <v>2732</v>
      </c>
      <c r="B587" s="91" t="s">
        <v>2733</v>
      </c>
      <c r="C587" s="89" t="s">
        <v>1712</v>
      </c>
      <c r="D587" s="91" t="s">
        <v>1684</v>
      </c>
      <c r="E587" s="91" t="s">
        <v>55</v>
      </c>
      <c r="F587" s="91" t="s">
        <v>2682</v>
      </c>
      <c r="G587" s="91" t="s">
        <v>2683</v>
      </c>
      <c r="H587" s="91" t="s">
        <v>2734</v>
      </c>
      <c r="I587" s="92">
        <v>900</v>
      </c>
    </row>
    <row r="588" spans="1:9" s="81" customFormat="1" ht="21" customHeight="1">
      <c r="A588" s="88" t="s">
        <v>2735</v>
      </c>
      <c r="B588" s="91" t="s">
        <v>2736</v>
      </c>
      <c r="C588" s="89" t="s">
        <v>1742</v>
      </c>
      <c r="D588" s="91" t="s">
        <v>1684</v>
      </c>
      <c r="E588" s="91" t="s">
        <v>55</v>
      </c>
      <c r="F588" s="91" t="s">
        <v>2682</v>
      </c>
      <c r="G588" s="91" t="s">
        <v>2683</v>
      </c>
      <c r="H588" s="91" t="s">
        <v>2737</v>
      </c>
      <c r="I588" s="92">
        <v>900</v>
      </c>
    </row>
    <row r="589" spans="1:9" s="81" customFormat="1" ht="21" customHeight="1">
      <c r="A589" s="88" t="s">
        <v>2738</v>
      </c>
      <c r="B589" s="91" t="s">
        <v>2739</v>
      </c>
      <c r="C589" s="89" t="s">
        <v>1706</v>
      </c>
      <c r="D589" s="91" t="s">
        <v>1684</v>
      </c>
      <c r="E589" s="91" t="s">
        <v>59</v>
      </c>
      <c r="F589" s="91" t="s">
        <v>2682</v>
      </c>
      <c r="G589" s="91" t="s">
        <v>2683</v>
      </c>
      <c r="H589" s="91" t="s">
        <v>2740</v>
      </c>
      <c r="I589" s="92">
        <v>900</v>
      </c>
    </row>
    <row r="590" spans="1:9" s="81" customFormat="1" ht="21" customHeight="1">
      <c r="A590" s="88" t="s">
        <v>2741</v>
      </c>
      <c r="B590" s="91" t="s">
        <v>2742</v>
      </c>
      <c r="C590" s="89" t="s">
        <v>1752</v>
      </c>
      <c r="D590" s="91" t="s">
        <v>1684</v>
      </c>
      <c r="E590" s="91" t="s">
        <v>59</v>
      </c>
      <c r="F590" s="91" t="s">
        <v>2682</v>
      </c>
      <c r="G590" s="91" t="s">
        <v>2683</v>
      </c>
      <c r="H590" s="91" t="s">
        <v>2743</v>
      </c>
      <c r="I590" s="92">
        <v>900</v>
      </c>
    </row>
    <row r="591" spans="1:9" s="81" customFormat="1" ht="21" customHeight="1">
      <c r="A591" s="88" t="s">
        <v>2744</v>
      </c>
      <c r="B591" s="91" t="s">
        <v>2745</v>
      </c>
      <c r="C591" s="89" t="s">
        <v>1716</v>
      </c>
      <c r="D591" s="91" t="s">
        <v>1684</v>
      </c>
      <c r="E591" s="91" t="s">
        <v>59</v>
      </c>
      <c r="F591" s="91" t="s">
        <v>2682</v>
      </c>
      <c r="G591" s="91" t="s">
        <v>2683</v>
      </c>
      <c r="H591" s="91" t="s">
        <v>2746</v>
      </c>
      <c r="I591" s="92">
        <v>900</v>
      </c>
    </row>
    <row r="592" spans="1:9" s="81" customFormat="1" ht="21" customHeight="1">
      <c r="A592" s="88" t="s">
        <v>2747</v>
      </c>
      <c r="B592" s="91" t="s">
        <v>2748</v>
      </c>
      <c r="C592" s="89" t="s">
        <v>1731</v>
      </c>
      <c r="D592" s="91" t="s">
        <v>1684</v>
      </c>
      <c r="E592" s="91" t="s">
        <v>128</v>
      </c>
      <c r="F592" s="91" t="s">
        <v>2682</v>
      </c>
      <c r="G592" s="91" t="s">
        <v>2683</v>
      </c>
      <c r="H592" s="91" t="s">
        <v>2749</v>
      </c>
      <c r="I592" s="92">
        <v>900</v>
      </c>
    </row>
    <row r="593" spans="1:241" s="80" customFormat="1" ht="21" customHeight="1">
      <c r="A593" s="88" t="s">
        <v>2750</v>
      </c>
      <c r="B593" s="91" t="s">
        <v>2751</v>
      </c>
      <c r="C593" s="89" t="s">
        <v>1714</v>
      </c>
      <c r="D593" s="91" t="s">
        <v>1684</v>
      </c>
      <c r="E593" s="91" t="s">
        <v>86</v>
      </c>
      <c r="F593" s="91" t="s">
        <v>2752</v>
      </c>
      <c r="G593" s="91" t="s">
        <v>2753</v>
      </c>
      <c r="H593" s="91" t="s">
        <v>2754</v>
      </c>
      <c r="I593" s="92">
        <v>900</v>
      </c>
      <c r="J593" s="93"/>
      <c r="K593" s="93"/>
      <c r="L593" s="93"/>
      <c r="M593" s="93"/>
      <c r="N593" s="93"/>
      <c r="O593" s="93"/>
      <c r="P593" s="93"/>
      <c r="Q593" s="93"/>
      <c r="R593" s="93"/>
      <c r="S593" s="93"/>
      <c r="T593" s="93"/>
      <c r="U593" s="93"/>
      <c r="V593" s="93"/>
      <c r="W593" s="93"/>
      <c r="X593" s="93"/>
      <c r="Y593" s="93"/>
      <c r="Z593" s="93"/>
      <c r="AA593" s="93"/>
      <c r="AB593" s="93"/>
      <c r="AC593" s="93"/>
      <c r="AD593" s="93"/>
      <c r="AE593" s="93"/>
      <c r="AF593" s="93"/>
      <c r="AG593" s="93"/>
      <c r="AH593" s="93"/>
      <c r="AI593" s="93"/>
      <c r="AJ593" s="93"/>
      <c r="AK593" s="93"/>
      <c r="AL593" s="93"/>
      <c r="AM593" s="93"/>
      <c r="AN593" s="93"/>
      <c r="AO593" s="93"/>
      <c r="AP593" s="93"/>
      <c r="AQ593" s="93"/>
      <c r="AR593" s="93"/>
      <c r="AS593" s="93"/>
      <c r="AT593" s="93"/>
      <c r="AU593" s="93"/>
      <c r="AV593" s="93"/>
      <c r="AW593" s="93"/>
      <c r="AX593" s="93"/>
      <c r="AY593" s="93"/>
      <c r="AZ593" s="93"/>
      <c r="BA593" s="93"/>
      <c r="BB593" s="93"/>
      <c r="BC593" s="93"/>
      <c r="BD593" s="93"/>
      <c r="BE593" s="93"/>
      <c r="BF593" s="93"/>
      <c r="BG593" s="93"/>
      <c r="BH593" s="93"/>
      <c r="BI593" s="93"/>
      <c r="BJ593" s="93"/>
      <c r="BK593" s="93"/>
      <c r="BL593" s="93"/>
      <c r="BM593" s="93"/>
      <c r="BN593" s="93"/>
      <c r="BO593" s="93"/>
      <c r="BP593" s="93"/>
      <c r="BQ593" s="93"/>
      <c r="BR593" s="93"/>
      <c r="BS593" s="93"/>
      <c r="BT593" s="93"/>
      <c r="BU593" s="93"/>
      <c r="BV593" s="93"/>
      <c r="BW593" s="93"/>
      <c r="BX593" s="93"/>
      <c r="BY593" s="93"/>
      <c r="BZ593" s="93"/>
      <c r="CA593" s="93"/>
      <c r="CB593" s="93"/>
      <c r="CC593" s="93"/>
      <c r="CD593" s="93"/>
      <c r="CE593" s="93"/>
      <c r="CF593" s="93"/>
      <c r="CG593" s="93"/>
      <c r="CH593" s="93"/>
      <c r="CI593" s="93"/>
      <c r="CJ593" s="93"/>
      <c r="CK593" s="93"/>
      <c r="CL593" s="93"/>
      <c r="CM593" s="93"/>
      <c r="CN593" s="93"/>
      <c r="CO593" s="93"/>
      <c r="CP593" s="93"/>
      <c r="CQ593" s="93"/>
      <c r="CR593" s="93"/>
      <c r="CS593" s="93"/>
      <c r="CT593" s="93"/>
      <c r="CU593" s="93"/>
      <c r="CV593" s="93"/>
      <c r="CW593" s="93"/>
      <c r="CX593" s="93"/>
      <c r="CY593" s="93"/>
      <c r="CZ593" s="93"/>
      <c r="DA593" s="93"/>
      <c r="DB593" s="93"/>
      <c r="DC593" s="93"/>
      <c r="DD593" s="93"/>
      <c r="DE593" s="93"/>
      <c r="DF593" s="93"/>
      <c r="DG593" s="93"/>
      <c r="DH593" s="93"/>
      <c r="DI593" s="93"/>
      <c r="DJ593" s="93"/>
      <c r="DK593" s="93"/>
      <c r="DL593" s="93"/>
      <c r="DM593" s="93"/>
      <c r="DN593" s="93"/>
      <c r="DO593" s="93"/>
      <c r="DP593" s="93"/>
      <c r="DQ593" s="93"/>
      <c r="DR593" s="93"/>
      <c r="DS593" s="93"/>
      <c r="DT593" s="93"/>
      <c r="DU593" s="93"/>
      <c r="DV593" s="93"/>
      <c r="DW593" s="93"/>
      <c r="DX593" s="93"/>
      <c r="DY593" s="93"/>
      <c r="DZ593" s="93"/>
      <c r="EA593" s="93"/>
      <c r="EB593" s="93"/>
      <c r="EC593" s="93"/>
      <c r="ED593" s="93"/>
      <c r="EE593" s="93"/>
      <c r="EF593" s="93"/>
      <c r="EG593" s="93"/>
      <c r="EH593" s="93"/>
      <c r="EI593" s="93"/>
      <c r="EJ593" s="93"/>
      <c r="EK593" s="93"/>
      <c r="EL593" s="93"/>
      <c r="EM593" s="93"/>
      <c r="EN593" s="93"/>
      <c r="EO593" s="93"/>
      <c r="EP593" s="93"/>
      <c r="EQ593" s="93"/>
      <c r="ER593" s="93"/>
      <c r="ES593" s="93"/>
      <c r="ET593" s="93"/>
      <c r="EU593" s="93"/>
      <c r="EV593" s="93"/>
      <c r="EW593" s="93"/>
      <c r="EX593" s="93"/>
      <c r="EY593" s="93"/>
      <c r="EZ593" s="93"/>
      <c r="FA593" s="93"/>
      <c r="FB593" s="93"/>
      <c r="FC593" s="93"/>
      <c r="FD593" s="93"/>
      <c r="FE593" s="93"/>
      <c r="FF593" s="93"/>
      <c r="FG593" s="93"/>
      <c r="FH593" s="93"/>
      <c r="FI593" s="93"/>
      <c r="FJ593" s="93"/>
      <c r="FK593" s="93"/>
      <c r="FL593" s="93"/>
      <c r="FM593" s="93"/>
      <c r="FN593" s="93"/>
      <c r="FO593" s="93"/>
      <c r="FP593" s="93"/>
      <c r="FQ593" s="93"/>
      <c r="FR593" s="93"/>
      <c r="FS593" s="93"/>
      <c r="FT593" s="93"/>
      <c r="FU593" s="93"/>
      <c r="FV593" s="93"/>
      <c r="FW593" s="93"/>
      <c r="FX593" s="93"/>
      <c r="FY593" s="93"/>
      <c r="FZ593" s="93"/>
      <c r="GA593" s="93"/>
      <c r="GB593" s="93"/>
      <c r="GC593" s="93"/>
      <c r="GD593" s="93"/>
      <c r="GE593" s="93"/>
      <c r="GF593" s="93"/>
      <c r="GG593" s="93"/>
      <c r="GH593" s="93"/>
      <c r="GI593" s="93"/>
      <c r="GJ593" s="93"/>
      <c r="GK593" s="93"/>
      <c r="GL593" s="93"/>
      <c r="GM593" s="93"/>
      <c r="GN593" s="93"/>
      <c r="GO593" s="93"/>
      <c r="GP593" s="93"/>
      <c r="GQ593" s="93"/>
      <c r="GR593" s="93"/>
      <c r="GS593" s="93"/>
      <c r="GT593" s="93"/>
      <c r="GU593" s="93"/>
      <c r="GV593" s="93"/>
      <c r="GW593" s="93"/>
      <c r="GX593" s="93"/>
      <c r="GY593" s="93"/>
      <c r="GZ593" s="93"/>
      <c r="HA593" s="93"/>
      <c r="HB593" s="93"/>
      <c r="HC593" s="93"/>
      <c r="HD593" s="93"/>
      <c r="HE593" s="93"/>
      <c r="HF593" s="93"/>
      <c r="HG593" s="93"/>
      <c r="HH593" s="93"/>
      <c r="HI593" s="93"/>
      <c r="HJ593" s="93"/>
      <c r="HK593" s="93"/>
      <c r="HL593" s="93"/>
      <c r="HM593" s="93"/>
      <c r="HN593" s="93"/>
      <c r="HO593" s="93"/>
      <c r="HP593" s="93"/>
      <c r="HQ593" s="93"/>
      <c r="HR593" s="93"/>
      <c r="HS593" s="93"/>
      <c r="HT593" s="93"/>
      <c r="HU593" s="93"/>
      <c r="HV593" s="93"/>
      <c r="HW593" s="93"/>
      <c r="HX593" s="93"/>
      <c r="HY593" s="93"/>
      <c r="HZ593" s="93"/>
      <c r="IA593" s="93"/>
      <c r="IB593" s="93"/>
      <c r="IC593" s="93"/>
      <c r="ID593" s="93"/>
      <c r="IE593" s="93"/>
      <c r="IF593" s="93"/>
      <c r="IG593" s="93"/>
    </row>
    <row r="594" spans="1:241" s="80" customFormat="1" ht="21" customHeight="1">
      <c r="A594" s="88" t="s">
        <v>2755</v>
      </c>
      <c r="B594" s="91" t="s">
        <v>2756</v>
      </c>
      <c r="C594" s="89" t="s">
        <v>1712</v>
      </c>
      <c r="D594" s="91" t="s">
        <v>1684</v>
      </c>
      <c r="E594" s="91" t="s">
        <v>86</v>
      </c>
      <c r="F594" s="91" t="s">
        <v>2752</v>
      </c>
      <c r="G594" s="91" t="s">
        <v>2753</v>
      </c>
      <c r="H594" s="91" t="s">
        <v>2757</v>
      </c>
      <c r="I594" s="92">
        <v>900</v>
      </c>
      <c r="J594" s="93"/>
      <c r="K594" s="93"/>
      <c r="L594" s="93"/>
      <c r="M594" s="93"/>
      <c r="N594" s="93"/>
      <c r="O594" s="93"/>
      <c r="P594" s="93"/>
      <c r="Q594" s="93"/>
      <c r="R594" s="93"/>
      <c r="S594" s="93"/>
      <c r="T594" s="93"/>
      <c r="U594" s="93"/>
      <c r="V594" s="93"/>
      <c r="W594" s="93"/>
      <c r="X594" s="93"/>
      <c r="Y594" s="93"/>
      <c r="Z594" s="93"/>
      <c r="AA594" s="93"/>
      <c r="AB594" s="93"/>
      <c r="AC594" s="93"/>
      <c r="AD594" s="93"/>
      <c r="AE594" s="93"/>
      <c r="AF594" s="93"/>
      <c r="AG594" s="93"/>
      <c r="AH594" s="93"/>
      <c r="AI594" s="93"/>
      <c r="AJ594" s="93"/>
      <c r="AK594" s="93"/>
      <c r="AL594" s="93"/>
      <c r="AM594" s="93"/>
      <c r="AN594" s="93"/>
      <c r="AO594" s="93"/>
      <c r="AP594" s="93"/>
      <c r="AQ594" s="93"/>
      <c r="AR594" s="93"/>
      <c r="AS594" s="93"/>
      <c r="AT594" s="93"/>
      <c r="AU594" s="93"/>
      <c r="AV594" s="93"/>
      <c r="AW594" s="93"/>
      <c r="AX594" s="93"/>
      <c r="AY594" s="93"/>
      <c r="AZ594" s="93"/>
      <c r="BA594" s="93"/>
      <c r="BB594" s="93"/>
      <c r="BC594" s="93"/>
      <c r="BD594" s="93"/>
      <c r="BE594" s="93"/>
      <c r="BF594" s="93"/>
      <c r="BG594" s="93"/>
      <c r="BH594" s="93"/>
      <c r="BI594" s="93"/>
      <c r="BJ594" s="93"/>
      <c r="BK594" s="93"/>
      <c r="BL594" s="93"/>
      <c r="BM594" s="93"/>
      <c r="BN594" s="93"/>
      <c r="BO594" s="93"/>
      <c r="BP594" s="93"/>
      <c r="BQ594" s="93"/>
      <c r="BR594" s="93"/>
      <c r="BS594" s="93"/>
      <c r="BT594" s="93"/>
      <c r="BU594" s="93"/>
      <c r="BV594" s="93"/>
      <c r="BW594" s="93"/>
      <c r="BX594" s="93"/>
      <c r="BY594" s="93"/>
      <c r="BZ594" s="93"/>
      <c r="CA594" s="93"/>
      <c r="CB594" s="93"/>
      <c r="CC594" s="93"/>
      <c r="CD594" s="93"/>
      <c r="CE594" s="93"/>
      <c r="CF594" s="93"/>
      <c r="CG594" s="93"/>
      <c r="CH594" s="93"/>
      <c r="CI594" s="93"/>
      <c r="CJ594" s="93"/>
      <c r="CK594" s="93"/>
      <c r="CL594" s="93"/>
      <c r="CM594" s="93"/>
      <c r="CN594" s="93"/>
      <c r="CO594" s="93"/>
      <c r="CP594" s="93"/>
      <c r="CQ594" s="93"/>
      <c r="CR594" s="93"/>
      <c r="CS594" s="93"/>
      <c r="CT594" s="93"/>
      <c r="CU594" s="93"/>
      <c r="CV594" s="93"/>
      <c r="CW594" s="93"/>
      <c r="CX594" s="93"/>
      <c r="CY594" s="93"/>
      <c r="CZ594" s="93"/>
      <c r="DA594" s="93"/>
      <c r="DB594" s="93"/>
      <c r="DC594" s="93"/>
      <c r="DD594" s="93"/>
      <c r="DE594" s="93"/>
      <c r="DF594" s="93"/>
      <c r="DG594" s="93"/>
      <c r="DH594" s="93"/>
      <c r="DI594" s="93"/>
      <c r="DJ594" s="93"/>
      <c r="DK594" s="93"/>
      <c r="DL594" s="93"/>
      <c r="DM594" s="93"/>
      <c r="DN594" s="93"/>
      <c r="DO594" s="93"/>
      <c r="DP594" s="93"/>
      <c r="DQ594" s="93"/>
      <c r="DR594" s="93"/>
      <c r="DS594" s="93"/>
      <c r="DT594" s="93"/>
      <c r="DU594" s="93"/>
      <c r="DV594" s="93"/>
      <c r="DW594" s="93"/>
      <c r="DX594" s="93"/>
      <c r="DY594" s="93"/>
      <c r="DZ594" s="93"/>
      <c r="EA594" s="93"/>
      <c r="EB594" s="93"/>
      <c r="EC594" s="93"/>
      <c r="ED594" s="93"/>
      <c r="EE594" s="93"/>
      <c r="EF594" s="93"/>
      <c r="EG594" s="93"/>
      <c r="EH594" s="93"/>
      <c r="EI594" s="93"/>
      <c r="EJ594" s="93"/>
      <c r="EK594" s="93"/>
      <c r="EL594" s="93"/>
      <c r="EM594" s="93"/>
      <c r="EN594" s="93"/>
      <c r="EO594" s="93"/>
      <c r="EP594" s="93"/>
      <c r="EQ594" s="93"/>
      <c r="ER594" s="93"/>
      <c r="ES594" s="93"/>
      <c r="ET594" s="93"/>
      <c r="EU594" s="93"/>
      <c r="EV594" s="93"/>
      <c r="EW594" s="93"/>
      <c r="EX594" s="93"/>
      <c r="EY594" s="93"/>
      <c r="EZ594" s="93"/>
      <c r="FA594" s="93"/>
      <c r="FB594" s="93"/>
      <c r="FC594" s="93"/>
      <c r="FD594" s="93"/>
      <c r="FE594" s="93"/>
      <c r="FF594" s="93"/>
      <c r="FG594" s="93"/>
      <c r="FH594" s="93"/>
      <c r="FI594" s="93"/>
      <c r="FJ594" s="93"/>
      <c r="FK594" s="93"/>
      <c r="FL594" s="93"/>
      <c r="FM594" s="93"/>
      <c r="FN594" s="93"/>
      <c r="FO594" s="93"/>
      <c r="FP594" s="93"/>
      <c r="FQ594" s="93"/>
      <c r="FR594" s="93"/>
      <c r="FS594" s="93"/>
      <c r="FT594" s="93"/>
      <c r="FU594" s="93"/>
      <c r="FV594" s="93"/>
      <c r="FW594" s="93"/>
      <c r="FX594" s="93"/>
      <c r="FY594" s="93"/>
      <c r="FZ594" s="93"/>
      <c r="GA594" s="93"/>
      <c r="GB594" s="93"/>
      <c r="GC594" s="93"/>
      <c r="GD594" s="93"/>
      <c r="GE594" s="93"/>
      <c r="GF594" s="93"/>
      <c r="GG594" s="93"/>
      <c r="GH594" s="93"/>
      <c r="GI594" s="93"/>
      <c r="GJ594" s="93"/>
      <c r="GK594" s="93"/>
      <c r="GL594" s="93"/>
      <c r="GM594" s="93"/>
      <c r="GN594" s="93"/>
      <c r="GO594" s="93"/>
      <c r="GP594" s="93"/>
      <c r="GQ594" s="93"/>
      <c r="GR594" s="93"/>
      <c r="GS594" s="93"/>
      <c r="GT594" s="93"/>
      <c r="GU594" s="93"/>
      <c r="GV594" s="93"/>
      <c r="GW594" s="93"/>
      <c r="GX594" s="93"/>
      <c r="GY594" s="93"/>
      <c r="GZ594" s="93"/>
      <c r="HA594" s="93"/>
      <c r="HB594" s="93"/>
      <c r="HC594" s="93"/>
      <c r="HD594" s="93"/>
      <c r="HE594" s="93"/>
      <c r="HF594" s="93"/>
      <c r="HG594" s="93"/>
      <c r="HH594" s="93"/>
      <c r="HI594" s="93"/>
      <c r="HJ594" s="93"/>
      <c r="HK594" s="93"/>
      <c r="HL594" s="93"/>
      <c r="HM594" s="93"/>
      <c r="HN594" s="93"/>
      <c r="HO594" s="93"/>
      <c r="HP594" s="93"/>
      <c r="HQ594" s="93"/>
      <c r="HR594" s="93"/>
      <c r="HS594" s="93"/>
      <c r="HT594" s="93"/>
      <c r="HU594" s="93"/>
      <c r="HV594" s="93"/>
      <c r="HW594" s="93"/>
      <c r="HX594" s="93"/>
      <c r="HY594" s="93"/>
      <c r="HZ594" s="93"/>
      <c r="IA594" s="93"/>
      <c r="IB594" s="93"/>
      <c r="IC594" s="93"/>
      <c r="ID594" s="93"/>
      <c r="IE594" s="93"/>
      <c r="IF594" s="93"/>
      <c r="IG594" s="93"/>
    </row>
    <row r="595" spans="1:241" s="80" customFormat="1" ht="21" customHeight="1">
      <c r="A595" s="88" t="s">
        <v>2758</v>
      </c>
      <c r="B595" s="91" t="s">
        <v>2759</v>
      </c>
      <c r="C595" s="89" t="s">
        <v>1699</v>
      </c>
      <c r="D595" s="91" t="s">
        <v>1684</v>
      </c>
      <c r="E595" s="91" t="s">
        <v>86</v>
      </c>
      <c r="F595" s="91" t="s">
        <v>2752</v>
      </c>
      <c r="G595" s="91" t="s">
        <v>2753</v>
      </c>
      <c r="H595" s="91" t="s">
        <v>2760</v>
      </c>
      <c r="I595" s="92">
        <v>900</v>
      </c>
      <c r="J595" s="93"/>
      <c r="K595" s="93"/>
      <c r="L595" s="93"/>
      <c r="M595" s="93"/>
      <c r="N595" s="93"/>
      <c r="O595" s="93"/>
      <c r="P595" s="93"/>
      <c r="Q595" s="93"/>
      <c r="R595" s="93"/>
      <c r="S595" s="93"/>
      <c r="T595" s="93"/>
      <c r="U595" s="93"/>
      <c r="V595" s="93"/>
      <c r="W595" s="93"/>
      <c r="X595" s="93"/>
      <c r="Y595" s="93"/>
      <c r="Z595" s="93"/>
      <c r="AA595" s="93"/>
      <c r="AB595" s="93"/>
      <c r="AC595" s="93"/>
      <c r="AD595" s="93"/>
      <c r="AE595" s="93"/>
      <c r="AF595" s="93"/>
      <c r="AG595" s="93"/>
      <c r="AH595" s="93"/>
      <c r="AI595" s="93"/>
      <c r="AJ595" s="93"/>
      <c r="AK595" s="93"/>
      <c r="AL595" s="93"/>
      <c r="AM595" s="93"/>
      <c r="AN595" s="93"/>
      <c r="AO595" s="93"/>
      <c r="AP595" s="93"/>
      <c r="AQ595" s="93"/>
      <c r="AR595" s="93"/>
      <c r="AS595" s="93"/>
      <c r="AT595" s="93"/>
      <c r="AU595" s="93"/>
      <c r="AV595" s="93"/>
      <c r="AW595" s="93"/>
      <c r="AX595" s="93"/>
      <c r="AY595" s="93"/>
      <c r="AZ595" s="93"/>
      <c r="BA595" s="93"/>
      <c r="BB595" s="93"/>
      <c r="BC595" s="93"/>
      <c r="BD595" s="93"/>
      <c r="BE595" s="93"/>
      <c r="BF595" s="93"/>
      <c r="BG595" s="93"/>
      <c r="BH595" s="93"/>
      <c r="BI595" s="93"/>
      <c r="BJ595" s="93"/>
      <c r="BK595" s="93"/>
      <c r="BL595" s="93"/>
      <c r="BM595" s="93"/>
      <c r="BN595" s="93"/>
      <c r="BO595" s="93"/>
      <c r="BP595" s="93"/>
      <c r="BQ595" s="93"/>
      <c r="BR595" s="93"/>
      <c r="BS595" s="93"/>
      <c r="BT595" s="93"/>
      <c r="BU595" s="93"/>
      <c r="BV595" s="93"/>
      <c r="BW595" s="93"/>
      <c r="BX595" s="93"/>
      <c r="BY595" s="93"/>
      <c r="BZ595" s="93"/>
      <c r="CA595" s="93"/>
      <c r="CB595" s="93"/>
      <c r="CC595" s="93"/>
      <c r="CD595" s="93"/>
      <c r="CE595" s="93"/>
      <c r="CF595" s="93"/>
      <c r="CG595" s="93"/>
      <c r="CH595" s="93"/>
      <c r="CI595" s="93"/>
      <c r="CJ595" s="93"/>
      <c r="CK595" s="93"/>
      <c r="CL595" s="93"/>
      <c r="CM595" s="93"/>
      <c r="CN595" s="93"/>
      <c r="CO595" s="93"/>
      <c r="CP595" s="93"/>
      <c r="CQ595" s="93"/>
      <c r="CR595" s="93"/>
      <c r="CS595" s="93"/>
      <c r="CT595" s="93"/>
      <c r="CU595" s="93"/>
      <c r="CV595" s="93"/>
      <c r="CW595" s="93"/>
      <c r="CX595" s="93"/>
      <c r="CY595" s="93"/>
      <c r="CZ595" s="93"/>
      <c r="DA595" s="93"/>
      <c r="DB595" s="93"/>
      <c r="DC595" s="93"/>
      <c r="DD595" s="93"/>
      <c r="DE595" s="93"/>
      <c r="DF595" s="93"/>
      <c r="DG595" s="93"/>
      <c r="DH595" s="93"/>
      <c r="DI595" s="93"/>
      <c r="DJ595" s="93"/>
      <c r="DK595" s="93"/>
      <c r="DL595" s="93"/>
      <c r="DM595" s="93"/>
      <c r="DN595" s="93"/>
      <c r="DO595" s="93"/>
      <c r="DP595" s="93"/>
      <c r="DQ595" s="93"/>
      <c r="DR595" s="93"/>
      <c r="DS595" s="93"/>
      <c r="DT595" s="93"/>
      <c r="DU595" s="93"/>
      <c r="DV595" s="93"/>
      <c r="DW595" s="93"/>
      <c r="DX595" s="93"/>
      <c r="DY595" s="93"/>
      <c r="DZ595" s="93"/>
      <c r="EA595" s="93"/>
      <c r="EB595" s="93"/>
      <c r="EC595" s="93"/>
      <c r="ED595" s="93"/>
      <c r="EE595" s="93"/>
      <c r="EF595" s="93"/>
      <c r="EG595" s="93"/>
      <c r="EH595" s="93"/>
      <c r="EI595" s="93"/>
      <c r="EJ595" s="93"/>
      <c r="EK595" s="93"/>
      <c r="EL595" s="93"/>
      <c r="EM595" s="93"/>
      <c r="EN595" s="93"/>
      <c r="EO595" s="93"/>
      <c r="EP595" s="93"/>
      <c r="EQ595" s="93"/>
      <c r="ER595" s="93"/>
      <c r="ES595" s="93"/>
      <c r="ET595" s="93"/>
      <c r="EU595" s="93"/>
      <c r="EV595" s="93"/>
      <c r="EW595" s="93"/>
      <c r="EX595" s="93"/>
      <c r="EY595" s="93"/>
      <c r="EZ595" s="93"/>
      <c r="FA595" s="93"/>
      <c r="FB595" s="93"/>
      <c r="FC595" s="93"/>
      <c r="FD595" s="93"/>
      <c r="FE595" s="93"/>
      <c r="FF595" s="93"/>
      <c r="FG595" s="93"/>
      <c r="FH595" s="93"/>
      <c r="FI595" s="93"/>
      <c r="FJ595" s="93"/>
      <c r="FK595" s="93"/>
      <c r="FL595" s="93"/>
      <c r="FM595" s="93"/>
      <c r="FN595" s="93"/>
      <c r="FO595" s="93"/>
      <c r="FP595" s="93"/>
      <c r="FQ595" s="93"/>
      <c r="FR595" s="93"/>
      <c r="FS595" s="93"/>
      <c r="FT595" s="93"/>
      <c r="FU595" s="93"/>
      <c r="FV595" s="93"/>
      <c r="FW595" s="93"/>
      <c r="FX595" s="93"/>
      <c r="FY595" s="93"/>
      <c r="FZ595" s="93"/>
      <c r="GA595" s="93"/>
      <c r="GB595" s="93"/>
      <c r="GC595" s="93"/>
      <c r="GD595" s="93"/>
      <c r="GE595" s="93"/>
      <c r="GF595" s="93"/>
      <c r="GG595" s="93"/>
      <c r="GH595" s="93"/>
      <c r="GI595" s="93"/>
      <c r="GJ595" s="93"/>
      <c r="GK595" s="93"/>
      <c r="GL595" s="93"/>
      <c r="GM595" s="93"/>
      <c r="GN595" s="93"/>
      <c r="GO595" s="93"/>
      <c r="GP595" s="93"/>
      <c r="GQ595" s="93"/>
      <c r="GR595" s="93"/>
      <c r="GS595" s="93"/>
      <c r="GT595" s="93"/>
      <c r="GU595" s="93"/>
      <c r="GV595" s="93"/>
      <c r="GW595" s="93"/>
      <c r="GX595" s="93"/>
      <c r="GY595" s="93"/>
      <c r="GZ595" s="93"/>
      <c r="HA595" s="93"/>
      <c r="HB595" s="93"/>
      <c r="HC595" s="93"/>
      <c r="HD595" s="93"/>
      <c r="HE595" s="93"/>
      <c r="HF595" s="93"/>
      <c r="HG595" s="93"/>
      <c r="HH595" s="93"/>
      <c r="HI595" s="93"/>
      <c r="HJ595" s="93"/>
      <c r="HK595" s="93"/>
      <c r="HL595" s="93"/>
      <c r="HM595" s="93"/>
      <c r="HN595" s="93"/>
      <c r="HO595" s="93"/>
      <c r="HP595" s="93"/>
      <c r="HQ595" s="93"/>
      <c r="HR595" s="93"/>
      <c r="HS595" s="93"/>
      <c r="HT595" s="93"/>
      <c r="HU595" s="93"/>
      <c r="HV595" s="93"/>
      <c r="HW595" s="93"/>
      <c r="HX595" s="93"/>
      <c r="HY595" s="93"/>
      <c r="HZ595" s="93"/>
      <c r="IA595" s="93"/>
      <c r="IB595" s="93"/>
      <c r="IC595" s="93"/>
      <c r="ID595" s="93"/>
      <c r="IE595" s="93"/>
      <c r="IF595" s="93"/>
      <c r="IG595" s="93"/>
    </row>
    <row r="596" spans="1:241" s="80" customFormat="1" ht="21" customHeight="1">
      <c r="A596" s="88" t="s">
        <v>2761</v>
      </c>
      <c r="B596" s="91" t="s">
        <v>2762</v>
      </c>
      <c r="C596" s="89" t="s">
        <v>1712</v>
      </c>
      <c r="D596" s="91" t="s">
        <v>1684</v>
      </c>
      <c r="E596" s="91" t="s">
        <v>86</v>
      </c>
      <c r="F596" s="91" t="s">
        <v>2752</v>
      </c>
      <c r="G596" s="91" t="s">
        <v>2753</v>
      </c>
      <c r="H596" s="91" t="s">
        <v>2763</v>
      </c>
      <c r="I596" s="92">
        <v>900</v>
      </c>
      <c r="J596" s="93"/>
      <c r="K596" s="93"/>
      <c r="L596" s="93"/>
      <c r="M596" s="93"/>
      <c r="N596" s="93"/>
      <c r="O596" s="93"/>
      <c r="P596" s="93"/>
      <c r="Q596" s="93"/>
      <c r="R596" s="93"/>
      <c r="S596" s="93"/>
      <c r="T596" s="93"/>
      <c r="U596" s="93"/>
      <c r="V596" s="93"/>
      <c r="W596" s="93"/>
      <c r="X596" s="93"/>
      <c r="Y596" s="93"/>
      <c r="Z596" s="93"/>
      <c r="AA596" s="93"/>
      <c r="AB596" s="93"/>
      <c r="AC596" s="93"/>
      <c r="AD596" s="93"/>
      <c r="AE596" s="93"/>
      <c r="AF596" s="93"/>
      <c r="AG596" s="93"/>
      <c r="AH596" s="93"/>
      <c r="AI596" s="93"/>
      <c r="AJ596" s="93"/>
      <c r="AK596" s="93"/>
      <c r="AL596" s="93"/>
      <c r="AM596" s="93"/>
      <c r="AN596" s="93"/>
      <c r="AO596" s="93"/>
      <c r="AP596" s="93"/>
      <c r="AQ596" s="93"/>
      <c r="AR596" s="93"/>
      <c r="AS596" s="93"/>
      <c r="AT596" s="93"/>
      <c r="AU596" s="93"/>
      <c r="AV596" s="93"/>
      <c r="AW596" s="93"/>
      <c r="AX596" s="93"/>
      <c r="AY596" s="93"/>
      <c r="AZ596" s="93"/>
      <c r="BA596" s="93"/>
      <c r="BB596" s="93"/>
      <c r="BC596" s="93"/>
      <c r="BD596" s="93"/>
      <c r="BE596" s="93"/>
      <c r="BF596" s="93"/>
      <c r="BG596" s="93"/>
      <c r="BH596" s="93"/>
      <c r="BI596" s="93"/>
      <c r="BJ596" s="93"/>
      <c r="BK596" s="93"/>
      <c r="BL596" s="93"/>
      <c r="BM596" s="93"/>
      <c r="BN596" s="93"/>
      <c r="BO596" s="93"/>
      <c r="BP596" s="93"/>
      <c r="BQ596" s="93"/>
      <c r="BR596" s="93"/>
      <c r="BS596" s="93"/>
      <c r="BT596" s="93"/>
      <c r="BU596" s="93"/>
      <c r="BV596" s="93"/>
      <c r="BW596" s="93"/>
      <c r="BX596" s="93"/>
      <c r="BY596" s="93"/>
      <c r="BZ596" s="93"/>
      <c r="CA596" s="93"/>
      <c r="CB596" s="93"/>
      <c r="CC596" s="93"/>
      <c r="CD596" s="93"/>
      <c r="CE596" s="93"/>
      <c r="CF596" s="93"/>
      <c r="CG596" s="93"/>
      <c r="CH596" s="93"/>
      <c r="CI596" s="93"/>
      <c r="CJ596" s="93"/>
      <c r="CK596" s="93"/>
      <c r="CL596" s="93"/>
      <c r="CM596" s="93"/>
      <c r="CN596" s="93"/>
      <c r="CO596" s="93"/>
      <c r="CP596" s="93"/>
      <c r="CQ596" s="93"/>
      <c r="CR596" s="93"/>
      <c r="CS596" s="93"/>
      <c r="CT596" s="93"/>
      <c r="CU596" s="93"/>
      <c r="CV596" s="93"/>
      <c r="CW596" s="93"/>
      <c r="CX596" s="93"/>
      <c r="CY596" s="93"/>
      <c r="CZ596" s="93"/>
      <c r="DA596" s="93"/>
      <c r="DB596" s="93"/>
      <c r="DC596" s="93"/>
      <c r="DD596" s="93"/>
      <c r="DE596" s="93"/>
      <c r="DF596" s="93"/>
      <c r="DG596" s="93"/>
      <c r="DH596" s="93"/>
      <c r="DI596" s="93"/>
      <c r="DJ596" s="93"/>
      <c r="DK596" s="93"/>
      <c r="DL596" s="93"/>
      <c r="DM596" s="93"/>
      <c r="DN596" s="93"/>
      <c r="DO596" s="93"/>
      <c r="DP596" s="93"/>
      <c r="DQ596" s="93"/>
      <c r="DR596" s="93"/>
      <c r="DS596" s="93"/>
      <c r="DT596" s="93"/>
      <c r="DU596" s="93"/>
      <c r="DV596" s="93"/>
      <c r="DW596" s="93"/>
      <c r="DX596" s="93"/>
      <c r="DY596" s="93"/>
      <c r="DZ596" s="93"/>
      <c r="EA596" s="93"/>
      <c r="EB596" s="93"/>
      <c r="EC596" s="93"/>
      <c r="ED596" s="93"/>
      <c r="EE596" s="93"/>
      <c r="EF596" s="93"/>
      <c r="EG596" s="93"/>
      <c r="EH596" s="93"/>
      <c r="EI596" s="93"/>
      <c r="EJ596" s="93"/>
      <c r="EK596" s="93"/>
      <c r="EL596" s="93"/>
      <c r="EM596" s="93"/>
      <c r="EN596" s="93"/>
      <c r="EO596" s="93"/>
      <c r="EP596" s="93"/>
      <c r="EQ596" s="93"/>
      <c r="ER596" s="93"/>
      <c r="ES596" s="93"/>
      <c r="ET596" s="93"/>
      <c r="EU596" s="93"/>
      <c r="EV596" s="93"/>
      <c r="EW596" s="93"/>
      <c r="EX596" s="93"/>
      <c r="EY596" s="93"/>
      <c r="EZ596" s="93"/>
      <c r="FA596" s="93"/>
      <c r="FB596" s="93"/>
      <c r="FC596" s="93"/>
      <c r="FD596" s="93"/>
      <c r="FE596" s="93"/>
      <c r="FF596" s="93"/>
      <c r="FG596" s="93"/>
      <c r="FH596" s="93"/>
      <c r="FI596" s="93"/>
      <c r="FJ596" s="93"/>
      <c r="FK596" s="93"/>
      <c r="FL596" s="93"/>
      <c r="FM596" s="93"/>
      <c r="FN596" s="93"/>
      <c r="FO596" s="93"/>
      <c r="FP596" s="93"/>
      <c r="FQ596" s="93"/>
      <c r="FR596" s="93"/>
      <c r="FS596" s="93"/>
      <c r="FT596" s="93"/>
      <c r="FU596" s="93"/>
      <c r="FV596" s="93"/>
      <c r="FW596" s="93"/>
      <c r="FX596" s="93"/>
      <c r="FY596" s="93"/>
      <c r="FZ596" s="93"/>
      <c r="GA596" s="93"/>
      <c r="GB596" s="93"/>
      <c r="GC596" s="93"/>
      <c r="GD596" s="93"/>
      <c r="GE596" s="93"/>
      <c r="GF596" s="93"/>
      <c r="GG596" s="93"/>
      <c r="GH596" s="93"/>
      <c r="GI596" s="93"/>
      <c r="GJ596" s="93"/>
      <c r="GK596" s="93"/>
      <c r="GL596" s="93"/>
      <c r="GM596" s="93"/>
      <c r="GN596" s="93"/>
      <c r="GO596" s="93"/>
      <c r="GP596" s="93"/>
      <c r="GQ596" s="93"/>
      <c r="GR596" s="93"/>
      <c r="GS596" s="93"/>
      <c r="GT596" s="93"/>
      <c r="GU596" s="93"/>
      <c r="GV596" s="93"/>
      <c r="GW596" s="93"/>
      <c r="GX596" s="93"/>
      <c r="GY596" s="93"/>
      <c r="GZ596" s="93"/>
      <c r="HA596" s="93"/>
      <c r="HB596" s="93"/>
      <c r="HC596" s="93"/>
      <c r="HD596" s="93"/>
      <c r="HE596" s="93"/>
      <c r="HF596" s="93"/>
      <c r="HG596" s="93"/>
      <c r="HH596" s="93"/>
      <c r="HI596" s="93"/>
      <c r="HJ596" s="93"/>
      <c r="HK596" s="93"/>
      <c r="HL596" s="93"/>
      <c r="HM596" s="93"/>
      <c r="HN596" s="93"/>
      <c r="HO596" s="93"/>
      <c r="HP596" s="93"/>
      <c r="HQ596" s="93"/>
      <c r="HR596" s="93"/>
      <c r="HS596" s="93"/>
      <c r="HT596" s="93"/>
      <c r="HU596" s="93"/>
      <c r="HV596" s="93"/>
      <c r="HW596" s="93"/>
      <c r="HX596" s="93"/>
      <c r="HY596" s="93"/>
      <c r="HZ596" s="93"/>
      <c r="IA596" s="93"/>
      <c r="IB596" s="93"/>
      <c r="IC596" s="93"/>
      <c r="ID596" s="93"/>
      <c r="IE596" s="93"/>
      <c r="IF596" s="93"/>
      <c r="IG596" s="93"/>
    </row>
    <row r="597" spans="1:241" s="80" customFormat="1" ht="21" customHeight="1">
      <c r="A597" s="88" t="s">
        <v>2764</v>
      </c>
      <c r="B597" s="91" t="s">
        <v>2765</v>
      </c>
      <c r="C597" s="89" t="s">
        <v>1718</v>
      </c>
      <c r="D597" s="91" t="s">
        <v>1684</v>
      </c>
      <c r="E597" s="91" t="s">
        <v>86</v>
      </c>
      <c r="F597" s="91" t="s">
        <v>2752</v>
      </c>
      <c r="G597" s="91" t="s">
        <v>2753</v>
      </c>
      <c r="H597" s="91" t="s">
        <v>2766</v>
      </c>
      <c r="I597" s="92">
        <v>900</v>
      </c>
      <c r="J597" s="93"/>
      <c r="K597" s="93"/>
      <c r="L597" s="93"/>
      <c r="M597" s="93"/>
      <c r="N597" s="93"/>
      <c r="O597" s="93"/>
      <c r="P597" s="93"/>
      <c r="Q597" s="93"/>
      <c r="R597" s="93"/>
      <c r="S597" s="93"/>
      <c r="T597" s="93"/>
      <c r="U597" s="93"/>
      <c r="V597" s="93"/>
      <c r="W597" s="93"/>
      <c r="X597" s="93"/>
      <c r="Y597" s="93"/>
      <c r="Z597" s="93"/>
      <c r="AA597" s="93"/>
      <c r="AB597" s="93"/>
      <c r="AC597" s="93"/>
      <c r="AD597" s="93"/>
      <c r="AE597" s="93"/>
      <c r="AF597" s="93"/>
      <c r="AG597" s="93"/>
      <c r="AH597" s="93"/>
      <c r="AI597" s="93"/>
      <c r="AJ597" s="93"/>
      <c r="AK597" s="93"/>
      <c r="AL597" s="93"/>
      <c r="AM597" s="93"/>
      <c r="AN597" s="93"/>
      <c r="AO597" s="93"/>
      <c r="AP597" s="93"/>
      <c r="AQ597" s="93"/>
      <c r="AR597" s="93"/>
      <c r="AS597" s="93"/>
      <c r="AT597" s="93"/>
      <c r="AU597" s="93"/>
      <c r="AV597" s="93"/>
      <c r="AW597" s="93"/>
      <c r="AX597" s="93"/>
      <c r="AY597" s="93"/>
      <c r="AZ597" s="93"/>
      <c r="BA597" s="93"/>
      <c r="BB597" s="93"/>
      <c r="BC597" s="93"/>
      <c r="BD597" s="93"/>
      <c r="BE597" s="93"/>
      <c r="BF597" s="93"/>
      <c r="BG597" s="93"/>
      <c r="BH597" s="93"/>
      <c r="BI597" s="93"/>
      <c r="BJ597" s="93"/>
      <c r="BK597" s="93"/>
      <c r="BL597" s="93"/>
      <c r="BM597" s="93"/>
      <c r="BN597" s="93"/>
      <c r="BO597" s="93"/>
      <c r="BP597" s="93"/>
      <c r="BQ597" s="93"/>
      <c r="BR597" s="93"/>
      <c r="BS597" s="93"/>
      <c r="BT597" s="93"/>
      <c r="BU597" s="93"/>
      <c r="BV597" s="93"/>
      <c r="BW597" s="93"/>
      <c r="BX597" s="93"/>
      <c r="BY597" s="93"/>
      <c r="BZ597" s="93"/>
      <c r="CA597" s="93"/>
      <c r="CB597" s="93"/>
      <c r="CC597" s="93"/>
      <c r="CD597" s="93"/>
      <c r="CE597" s="93"/>
      <c r="CF597" s="93"/>
      <c r="CG597" s="93"/>
      <c r="CH597" s="93"/>
      <c r="CI597" s="93"/>
      <c r="CJ597" s="93"/>
      <c r="CK597" s="93"/>
      <c r="CL597" s="93"/>
      <c r="CM597" s="93"/>
      <c r="CN597" s="93"/>
      <c r="CO597" s="93"/>
      <c r="CP597" s="93"/>
      <c r="CQ597" s="93"/>
      <c r="CR597" s="93"/>
      <c r="CS597" s="93"/>
      <c r="CT597" s="93"/>
      <c r="CU597" s="93"/>
      <c r="CV597" s="93"/>
      <c r="CW597" s="93"/>
      <c r="CX597" s="93"/>
      <c r="CY597" s="93"/>
      <c r="CZ597" s="93"/>
      <c r="DA597" s="93"/>
      <c r="DB597" s="93"/>
      <c r="DC597" s="93"/>
      <c r="DD597" s="93"/>
      <c r="DE597" s="93"/>
      <c r="DF597" s="93"/>
      <c r="DG597" s="93"/>
      <c r="DH597" s="93"/>
      <c r="DI597" s="93"/>
      <c r="DJ597" s="93"/>
      <c r="DK597" s="93"/>
      <c r="DL597" s="93"/>
      <c r="DM597" s="93"/>
      <c r="DN597" s="93"/>
      <c r="DO597" s="93"/>
      <c r="DP597" s="93"/>
      <c r="DQ597" s="93"/>
      <c r="DR597" s="93"/>
      <c r="DS597" s="93"/>
      <c r="DT597" s="93"/>
      <c r="DU597" s="93"/>
      <c r="DV597" s="93"/>
      <c r="DW597" s="93"/>
      <c r="DX597" s="93"/>
      <c r="DY597" s="93"/>
      <c r="DZ597" s="93"/>
      <c r="EA597" s="93"/>
      <c r="EB597" s="93"/>
      <c r="EC597" s="93"/>
      <c r="ED597" s="93"/>
      <c r="EE597" s="93"/>
      <c r="EF597" s="93"/>
      <c r="EG597" s="93"/>
      <c r="EH597" s="93"/>
      <c r="EI597" s="93"/>
      <c r="EJ597" s="93"/>
      <c r="EK597" s="93"/>
      <c r="EL597" s="93"/>
      <c r="EM597" s="93"/>
      <c r="EN597" s="93"/>
      <c r="EO597" s="93"/>
      <c r="EP597" s="93"/>
      <c r="EQ597" s="93"/>
      <c r="ER597" s="93"/>
      <c r="ES597" s="93"/>
      <c r="ET597" s="93"/>
      <c r="EU597" s="93"/>
      <c r="EV597" s="93"/>
      <c r="EW597" s="93"/>
      <c r="EX597" s="93"/>
      <c r="EY597" s="93"/>
      <c r="EZ597" s="93"/>
      <c r="FA597" s="93"/>
      <c r="FB597" s="93"/>
      <c r="FC597" s="93"/>
      <c r="FD597" s="93"/>
      <c r="FE597" s="93"/>
      <c r="FF597" s="93"/>
      <c r="FG597" s="93"/>
      <c r="FH597" s="93"/>
      <c r="FI597" s="93"/>
      <c r="FJ597" s="93"/>
      <c r="FK597" s="93"/>
      <c r="FL597" s="93"/>
      <c r="FM597" s="93"/>
      <c r="FN597" s="93"/>
      <c r="FO597" s="93"/>
      <c r="FP597" s="93"/>
      <c r="FQ597" s="93"/>
      <c r="FR597" s="93"/>
      <c r="FS597" s="93"/>
      <c r="FT597" s="93"/>
      <c r="FU597" s="93"/>
      <c r="FV597" s="93"/>
      <c r="FW597" s="93"/>
      <c r="FX597" s="93"/>
      <c r="FY597" s="93"/>
      <c r="FZ597" s="93"/>
      <c r="GA597" s="93"/>
      <c r="GB597" s="93"/>
      <c r="GC597" s="93"/>
      <c r="GD597" s="93"/>
      <c r="GE597" s="93"/>
      <c r="GF597" s="93"/>
      <c r="GG597" s="93"/>
      <c r="GH597" s="93"/>
      <c r="GI597" s="93"/>
      <c r="GJ597" s="93"/>
      <c r="GK597" s="93"/>
      <c r="GL597" s="93"/>
      <c r="GM597" s="93"/>
      <c r="GN597" s="93"/>
      <c r="GO597" s="93"/>
      <c r="GP597" s="93"/>
      <c r="GQ597" s="93"/>
      <c r="GR597" s="93"/>
      <c r="GS597" s="93"/>
      <c r="GT597" s="93"/>
      <c r="GU597" s="93"/>
      <c r="GV597" s="93"/>
      <c r="GW597" s="93"/>
      <c r="GX597" s="93"/>
      <c r="GY597" s="93"/>
      <c r="GZ597" s="93"/>
      <c r="HA597" s="93"/>
      <c r="HB597" s="93"/>
      <c r="HC597" s="93"/>
      <c r="HD597" s="93"/>
      <c r="HE597" s="93"/>
      <c r="HF597" s="93"/>
      <c r="HG597" s="93"/>
      <c r="HH597" s="93"/>
      <c r="HI597" s="93"/>
      <c r="HJ597" s="93"/>
      <c r="HK597" s="93"/>
      <c r="HL597" s="93"/>
      <c r="HM597" s="93"/>
      <c r="HN597" s="93"/>
      <c r="HO597" s="93"/>
      <c r="HP597" s="93"/>
      <c r="HQ597" s="93"/>
      <c r="HR597" s="93"/>
      <c r="HS597" s="93"/>
      <c r="HT597" s="93"/>
      <c r="HU597" s="93"/>
      <c r="HV597" s="93"/>
      <c r="HW597" s="93"/>
      <c r="HX597" s="93"/>
      <c r="HY597" s="93"/>
      <c r="HZ597" s="93"/>
      <c r="IA597" s="93"/>
      <c r="IB597" s="93"/>
      <c r="IC597" s="93"/>
      <c r="ID597" s="93"/>
      <c r="IE597" s="93"/>
      <c r="IF597" s="93"/>
      <c r="IG597" s="93"/>
    </row>
    <row r="598" spans="1:241" s="80" customFormat="1" ht="21" customHeight="1">
      <c r="A598" s="88" t="s">
        <v>2767</v>
      </c>
      <c r="B598" s="91" t="s">
        <v>2768</v>
      </c>
      <c r="C598" s="89" t="s">
        <v>1712</v>
      </c>
      <c r="D598" s="91" t="s">
        <v>1684</v>
      </c>
      <c r="E598" s="91" t="s">
        <v>86</v>
      </c>
      <c r="F598" s="91" t="s">
        <v>2752</v>
      </c>
      <c r="G598" s="91" t="s">
        <v>2753</v>
      </c>
      <c r="H598" s="91" t="s">
        <v>2769</v>
      </c>
      <c r="I598" s="92">
        <v>900</v>
      </c>
      <c r="J598" s="93"/>
      <c r="K598" s="93"/>
      <c r="L598" s="93"/>
      <c r="M598" s="93"/>
      <c r="N598" s="93"/>
      <c r="O598" s="93"/>
      <c r="P598" s="93"/>
      <c r="Q598" s="93"/>
      <c r="R598" s="93"/>
      <c r="S598" s="93"/>
      <c r="T598" s="93"/>
      <c r="U598" s="93"/>
      <c r="V598" s="93"/>
      <c r="W598" s="93"/>
      <c r="X598" s="93"/>
      <c r="Y598" s="93"/>
      <c r="Z598" s="93"/>
      <c r="AA598" s="93"/>
      <c r="AB598" s="93"/>
      <c r="AC598" s="93"/>
      <c r="AD598" s="93"/>
      <c r="AE598" s="93"/>
      <c r="AF598" s="93"/>
      <c r="AG598" s="93"/>
      <c r="AH598" s="93"/>
      <c r="AI598" s="93"/>
      <c r="AJ598" s="93"/>
      <c r="AK598" s="93"/>
      <c r="AL598" s="93"/>
      <c r="AM598" s="93"/>
      <c r="AN598" s="93"/>
      <c r="AO598" s="93"/>
      <c r="AP598" s="93"/>
      <c r="AQ598" s="93"/>
      <c r="AR598" s="93"/>
      <c r="AS598" s="93"/>
      <c r="AT598" s="93"/>
      <c r="AU598" s="93"/>
      <c r="AV598" s="93"/>
      <c r="AW598" s="93"/>
      <c r="AX598" s="93"/>
      <c r="AY598" s="93"/>
      <c r="AZ598" s="93"/>
      <c r="BA598" s="93"/>
      <c r="BB598" s="93"/>
      <c r="BC598" s="93"/>
      <c r="BD598" s="93"/>
      <c r="BE598" s="93"/>
      <c r="BF598" s="93"/>
      <c r="BG598" s="93"/>
      <c r="BH598" s="93"/>
      <c r="BI598" s="93"/>
      <c r="BJ598" s="93"/>
      <c r="BK598" s="93"/>
      <c r="BL598" s="93"/>
      <c r="BM598" s="93"/>
      <c r="BN598" s="93"/>
      <c r="BO598" s="93"/>
      <c r="BP598" s="93"/>
      <c r="BQ598" s="93"/>
      <c r="BR598" s="93"/>
      <c r="BS598" s="93"/>
      <c r="BT598" s="93"/>
      <c r="BU598" s="93"/>
      <c r="BV598" s="93"/>
      <c r="BW598" s="93"/>
      <c r="BX598" s="93"/>
      <c r="BY598" s="93"/>
      <c r="BZ598" s="93"/>
      <c r="CA598" s="93"/>
      <c r="CB598" s="93"/>
      <c r="CC598" s="93"/>
      <c r="CD598" s="93"/>
      <c r="CE598" s="93"/>
      <c r="CF598" s="93"/>
      <c r="CG598" s="93"/>
      <c r="CH598" s="93"/>
      <c r="CI598" s="93"/>
      <c r="CJ598" s="93"/>
      <c r="CK598" s="93"/>
      <c r="CL598" s="93"/>
      <c r="CM598" s="93"/>
      <c r="CN598" s="93"/>
      <c r="CO598" s="93"/>
      <c r="CP598" s="93"/>
      <c r="CQ598" s="93"/>
      <c r="CR598" s="93"/>
      <c r="CS598" s="93"/>
      <c r="CT598" s="93"/>
      <c r="CU598" s="93"/>
      <c r="CV598" s="93"/>
      <c r="CW598" s="93"/>
      <c r="CX598" s="93"/>
      <c r="CY598" s="93"/>
      <c r="CZ598" s="93"/>
      <c r="DA598" s="93"/>
      <c r="DB598" s="93"/>
      <c r="DC598" s="93"/>
      <c r="DD598" s="93"/>
      <c r="DE598" s="93"/>
      <c r="DF598" s="93"/>
      <c r="DG598" s="93"/>
      <c r="DH598" s="93"/>
      <c r="DI598" s="93"/>
      <c r="DJ598" s="93"/>
      <c r="DK598" s="93"/>
      <c r="DL598" s="93"/>
      <c r="DM598" s="93"/>
      <c r="DN598" s="93"/>
      <c r="DO598" s="93"/>
      <c r="DP598" s="93"/>
      <c r="DQ598" s="93"/>
      <c r="DR598" s="93"/>
      <c r="DS598" s="93"/>
      <c r="DT598" s="93"/>
      <c r="DU598" s="93"/>
      <c r="DV598" s="93"/>
      <c r="DW598" s="93"/>
      <c r="DX598" s="93"/>
      <c r="DY598" s="93"/>
      <c r="DZ598" s="93"/>
      <c r="EA598" s="93"/>
      <c r="EB598" s="93"/>
      <c r="EC598" s="93"/>
      <c r="ED598" s="93"/>
      <c r="EE598" s="93"/>
      <c r="EF598" s="93"/>
      <c r="EG598" s="93"/>
      <c r="EH598" s="93"/>
      <c r="EI598" s="93"/>
      <c r="EJ598" s="93"/>
      <c r="EK598" s="93"/>
      <c r="EL598" s="93"/>
      <c r="EM598" s="93"/>
      <c r="EN598" s="93"/>
      <c r="EO598" s="93"/>
      <c r="EP598" s="93"/>
      <c r="EQ598" s="93"/>
      <c r="ER598" s="93"/>
      <c r="ES598" s="93"/>
      <c r="ET598" s="93"/>
      <c r="EU598" s="93"/>
      <c r="EV598" s="93"/>
      <c r="EW598" s="93"/>
      <c r="EX598" s="93"/>
      <c r="EY598" s="93"/>
      <c r="EZ598" s="93"/>
      <c r="FA598" s="93"/>
      <c r="FB598" s="93"/>
      <c r="FC598" s="93"/>
      <c r="FD598" s="93"/>
      <c r="FE598" s="93"/>
      <c r="FF598" s="93"/>
      <c r="FG598" s="93"/>
      <c r="FH598" s="93"/>
      <c r="FI598" s="93"/>
      <c r="FJ598" s="93"/>
      <c r="FK598" s="93"/>
      <c r="FL598" s="93"/>
      <c r="FM598" s="93"/>
      <c r="FN598" s="93"/>
      <c r="FO598" s="93"/>
      <c r="FP598" s="93"/>
      <c r="FQ598" s="93"/>
      <c r="FR598" s="93"/>
      <c r="FS598" s="93"/>
      <c r="FT598" s="93"/>
      <c r="FU598" s="93"/>
      <c r="FV598" s="93"/>
      <c r="FW598" s="93"/>
      <c r="FX598" s="93"/>
      <c r="FY598" s="93"/>
      <c r="FZ598" s="93"/>
      <c r="GA598" s="93"/>
      <c r="GB598" s="93"/>
      <c r="GC598" s="93"/>
      <c r="GD598" s="93"/>
      <c r="GE598" s="93"/>
      <c r="GF598" s="93"/>
      <c r="GG598" s="93"/>
      <c r="GH598" s="93"/>
      <c r="GI598" s="93"/>
      <c r="GJ598" s="93"/>
      <c r="GK598" s="93"/>
      <c r="GL598" s="93"/>
      <c r="GM598" s="93"/>
      <c r="GN598" s="93"/>
      <c r="GO598" s="93"/>
      <c r="GP598" s="93"/>
      <c r="GQ598" s="93"/>
      <c r="GR598" s="93"/>
      <c r="GS598" s="93"/>
      <c r="GT598" s="93"/>
      <c r="GU598" s="93"/>
      <c r="GV598" s="93"/>
      <c r="GW598" s="93"/>
      <c r="GX598" s="93"/>
      <c r="GY598" s="93"/>
      <c r="GZ598" s="93"/>
      <c r="HA598" s="93"/>
      <c r="HB598" s="93"/>
      <c r="HC598" s="93"/>
      <c r="HD598" s="93"/>
      <c r="HE598" s="93"/>
      <c r="HF598" s="93"/>
      <c r="HG598" s="93"/>
      <c r="HH598" s="93"/>
      <c r="HI598" s="93"/>
      <c r="HJ598" s="93"/>
      <c r="HK598" s="93"/>
      <c r="HL598" s="93"/>
      <c r="HM598" s="93"/>
      <c r="HN598" s="93"/>
      <c r="HO598" s="93"/>
      <c r="HP598" s="93"/>
      <c r="HQ598" s="93"/>
      <c r="HR598" s="93"/>
      <c r="HS598" s="93"/>
      <c r="HT598" s="93"/>
      <c r="HU598" s="93"/>
      <c r="HV598" s="93"/>
      <c r="HW598" s="93"/>
      <c r="HX598" s="93"/>
      <c r="HY598" s="93"/>
      <c r="HZ598" s="93"/>
      <c r="IA598" s="93"/>
      <c r="IB598" s="93"/>
      <c r="IC598" s="93"/>
      <c r="ID598" s="93"/>
      <c r="IE598" s="93"/>
      <c r="IF598" s="93"/>
      <c r="IG598" s="93"/>
    </row>
    <row r="599" spans="1:241" s="80" customFormat="1" ht="21" customHeight="1">
      <c r="A599" s="88" t="s">
        <v>2770</v>
      </c>
      <c r="B599" s="91" t="s">
        <v>2771</v>
      </c>
      <c r="C599" s="89" t="s">
        <v>1805</v>
      </c>
      <c r="D599" s="91" t="s">
        <v>1684</v>
      </c>
      <c r="E599" s="91" t="s">
        <v>86</v>
      </c>
      <c r="F599" s="91" t="s">
        <v>2752</v>
      </c>
      <c r="G599" s="91" t="s">
        <v>2753</v>
      </c>
      <c r="H599" s="91" t="s">
        <v>2772</v>
      </c>
      <c r="I599" s="92">
        <v>900</v>
      </c>
      <c r="J599" s="93"/>
      <c r="K599" s="93"/>
      <c r="L599" s="93"/>
      <c r="M599" s="93"/>
      <c r="N599" s="93"/>
      <c r="O599" s="93"/>
      <c r="P599" s="93"/>
      <c r="Q599" s="93"/>
      <c r="R599" s="93"/>
      <c r="S599" s="93"/>
      <c r="T599" s="93"/>
      <c r="U599" s="93"/>
      <c r="V599" s="93"/>
      <c r="W599" s="93"/>
      <c r="X599" s="93"/>
      <c r="Y599" s="93"/>
      <c r="Z599" s="93"/>
      <c r="AA599" s="93"/>
      <c r="AB599" s="93"/>
      <c r="AC599" s="93"/>
      <c r="AD599" s="93"/>
      <c r="AE599" s="93"/>
      <c r="AF599" s="93"/>
      <c r="AG599" s="93"/>
      <c r="AH599" s="93"/>
      <c r="AI599" s="93"/>
      <c r="AJ599" s="93"/>
      <c r="AK599" s="93"/>
      <c r="AL599" s="93"/>
      <c r="AM599" s="93"/>
      <c r="AN599" s="93"/>
      <c r="AO599" s="93"/>
      <c r="AP599" s="93"/>
      <c r="AQ599" s="93"/>
      <c r="AR599" s="93"/>
      <c r="AS599" s="93"/>
      <c r="AT599" s="93"/>
      <c r="AU599" s="93"/>
      <c r="AV599" s="93"/>
      <c r="AW599" s="93"/>
      <c r="AX599" s="93"/>
      <c r="AY599" s="93"/>
      <c r="AZ599" s="93"/>
      <c r="BA599" s="93"/>
      <c r="BB599" s="93"/>
      <c r="BC599" s="93"/>
      <c r="BD599" s="93"/>
      <c r="BE599" s="93"/>
      <c r="BF599" s="93"/>
      <c r="BG599" s="93"/>
      <c r="BH599" s="93"/>
      <c r="BI599" s="93"/>
      <c r="BJ599" s="93"/>
      <c r="BK599" s="93"/>
      <c r="BL599" s="93"/>
      <c r="BM599" s="93"/>
      <c r="BN599" s="93"/>
      <c r="BO599" s="93"/>
      <c r="BP599" s="93"/>
      <c r="BQ599" s="93"/>
      <c r="BR599" s="93"/>
      <c r="BS599" s="93"/>
      <c r="BT599" s="93"/>
      <c r="BU599" s="93"/>
      <c r="BV599" s="93"/>
      <c r="BW599" s="93"/>
      <c r="BX599" s="93"/>
      <c r="BY599" s="93"/>
      <c r="BZ599" s="93"/>
      <c r="CA599" s="93"/>
      <c r="CB599" s="93"/>
      <c r="CC599" s="93"/>
      <c r="CD599" s="93"/>
      <c r="CE599" s="93"/>
      <c r="CF599" s="93"/>
      <c r="CG599" s="93"/>
      <c r="CH599" s="93"/>
      <c r="CI599" s="93"/>
      <c r="CJ599" s="93"/>
      <c r="CK599" s="93"/>
      <c r="CL599" s="93"/>
      <c r="CM599" s="93"/>
      <c r="CN599" s="93"/>
      <c r="CO599" s="93"/>
      <c r="CP599" s="93"/>
      <c r="CQ599" s="93"/>
      <c r="CR599" s="93"/>
      <c r="CS599" s="93"/>
      <c r="CT599" s="93"/>
      <c r="CU599" s="93"/>
      <c r="CV599" s="93"/>
      <c r="CW599" s="93"/>
      <c r="CX599" s="93"/>
      <c r="CY599" s="93"/>
      <c r="CZ599" s="93"/>
      <c r="DA599" s="93"/>
      <c r="DB599" s="93"/>
      <c r="DC599" s="93"/>
      <c r="DD599" s="93"/>
      <c r="DE599" s="93"/>
      <c r="DF599" s="93"/>
      <c r="DG599" s="93"/>
      <c r="DH599" s="93"/>
      <c r="DI599" s="93"/>
      <c r="DJ599" s="93"/>
      <c r="DK599" s="93"/>
      <c r="DL599" s="93"/>
      <c r="DM599" s="93"/>
      <c r="DN599" s="93"/>
      <c r="DO599" s="93"/>
      <c r="DP599" s="93"/>
      <c r="DQ599" s="93"/>
      <c r="DR599" s="93"/>
      <c r="DS599" s="93"/>
      <c r="DT599" s="93"/>
      <c r="DU599" s="93"/>
      <c r="DV599" s="93"/>
      <c r="DW599" s="93"/>
      <c r="DX599" s="93"/>
      <c r="DY599" s="93"/>
      <c r="DZ599" s="93"/>
      <c r="EA599" s="93"/>
      <c r="EB599" s="93"/>
      <c r="EC599" s="93"/>
      <c r="ED599" s="93"/>
      <c r="EE599" s="93"/>
      <c r="EF599" s="93"/>
      <c r="EG599" s="93"/>
      <c r="EH599" s="93"/>
      <c r="EI599" s="93"/>
      <c r="EJ599" s="93"/>
      <c r="EK599" s="93"/>
      <c r="EL599" s="93"/>
      <c r="EM599" s="93"/>
      <c r="EN599" s="93"/>
      <c r="EO599" s="93"/>
      <c r="EP599" s="93"/>
      <c r="EQ599" s="93"/>
      <c r="ER599" s="93"/>
      <c r="ES599" s="93"/>
      <c r="ET599" s="93"/>
      <c r="EU599" s="93"/>
      <c r="EV599" s="93"/>
      <c r="EW599" s="93"/>
      <c r="EX599" s="93"/>
      <c r="EY599" s="93"/>
      <c r="EZ599" s="93"/>
      <c r="FA599" s="93"/>
      <c r="FB599" s="93"/>
      <c r="FC599" s="93"/>
      <c r="FD599" s="93"/>
      <c r="FE599" s="93"/>
      <c r="FF599" s="93"/>
      <c r="FG599" s="93"/>
      <c r="FH599" s="93"/>
      <c r="FI599" s="93"/>
      <c r="FJ599" s="93"/>
      <c r="FK599" s="93"/>
      <c r="FL599" s="93"/>
      <c r="FM599" s="93"/>
      <c r="FN599" s="93"/>
      <c r="FO599" s="93"/>
      <c r="FP599" s="93"/>
      <c r="FQ599" s="93"/>
      <c r="FR599" s="93"/>
      <c r="FS599" s="93"/>
      <c r="FT599" s="93"/>
      <c r="FU599" s="93"/>
      <c r="FV599" s="93"/>
      <c r="FW599" s="93"/>
      <c r="FX599" s="93"/>
      <c r="FY599" s="93"/>
      <c r="FZ599" s="93"/>
      <c r="GA599" s="93"/>
      <c r="GB599" s="93"/>
      <c r="GC599" s="93"/>
      <c r="GD599" s="93"/>
      <c r="GE599" s="93"/>
      <c r="GF599" s="93"/>
      <c r="GG599" s="93"/>
      <c r="GH599" s="93"/>
      <c r="GI599" s="93"/>
      <c r="GJ599" s="93"/>
      <c r="GK599" s="93"/>
      <c r="GL599" s="93"/>
      <c r="GM599" s="93"/>
      <c r="GN599" s="93"/>
      <c r="GO599" s="93"/>
      <c r="GP599" s="93"/>
      <c r="GQ599" s="93"/>
      <c r="GR599" s="93"/>
      <c r="GS599" s="93"/>
      <c r="GT599" s="93"/>
      <c r="GU599" s="93"/>
      <c r="GV599" s="93"/>
      <c r="GW599" s="93"/>
      <c r="GX599" s="93"/>
      <c r="GY599" s="93"/>
      <c r="GZ599" s="93"/>
      <c r="HA599" s="93"/>
      <c r="HB599" s="93"/>
      <c r="HC599" s="93"/>
      <c r="HD599" s="93"/>
      <c r="HE599" s="93"/>
      <c r="HF599" s="93"/>
      <c r="HG599" s="93"/>
      <c r="HH599" s="93"/>
      <c r="HI599" s="93"/>
      <c r="HJ599" s="93"/>
      <c r="HK599" s="93"/>
      <c r="HL599" s="93"/>
      <c r="HM599" s="93"/>
      <c r="HN599" s="93"/>
      <c r="HO599" s="93"/>
      <c r="HP599" s="93"/>
      <c r="HQ599" s="93"/>
      <c r="HR599" s="93"/>
      <c r="HS599" s="93"/>
      <c r="HT599" s="93"/>
      <c r="HU599" s="93"/>
      <c r="HV599" s="93"/>
      <c r="HW599" s="93"/>
      <c r="HX599" s="93"/>
      <c r="HY599" s="93"/>
      <c r="HZ599" s="93"/>
      <c r="IA599" s="93"/>
      <c r="IB599" s="93"/>
      <c r="IC599" s="93"/>
      <c r="ID599" s="93"/>
      <c r="IE599" s="93"/>
      <c r="IF599" s="93"/>
      <c r="IG599" s="93"/>
    </row>
    <row r="600" spans="1:241" s="80" customFormat="1" ht="21" customHeight="1">
      <c r="A600" s="88" t="s">
        <v>2773</v>
      </c>
      <c r="B600" s="91" t="s">
        <v>2774</v>
      </c>
      <c r="C600" s="89" t="s">
        <v>1701</v>
      </c>
      <c r="D600" s="91" t="s">
        <v>1684</v>
      </c>
      <c r="E600" s="91" t="s">
        <v>86</v>
      </c>
      <c r="F600" s="91" t="s">
        <v>2752</v>
      </c>
      <c r="G600" s="91" t="s">
        <v>2753</v>
      </c>
      <c r="H600" s="91" t="s">
        <v>2775</v>
      </c>
      <c r="I600" s="92">
        <v>900</v>
      </c>
      <c r="J600" s="93"/>
      <c r="K600" s="93"/>
      <c r="L600" s="93"/>
      <c r="M600" s="93"/>
      <c r="N600" s="93"/>
      <c r="O600" s="93"/>
      <c r="P600" s="93"/>
      <c r="Q600" s="93"/>
      <c r="R600" s="93"/>
      <c r="S600" s="93"/>
      <c r="T600" s="93"/>
      <c r="U600" s="93"/>
      <c r="V600" s="93"/>
      <c r="W600" s="93"/>
      <c r="X600" s="93"/>
      <c r="Y600" s="93"/>
      <c r="Z600" s="93"/>
      <c r="AA600" s="93"/>
      <c r="AB600" s="93"/>
      <c r="AC600" s="93"/>
      <c r="AD600" s="93"/>
      <c r="AE600" s="93"/>
      <c r="AF600" s="93"/>
      <c r="AG600" s="93"/>
      <c r="AH600" s="93"/>
      <c r="AI600" s="93"/>
      <c r="AJ600" s="93"/>
      <c r="AK600" s="93"/>
      <c r="AL600" s="93"/>
      <c r="AM600" s="93"/>
      <c r="AN600" s="93"/>
      <c r="AO600" s="93"/>
      <c r="AP600" s="93"/>
      <c r="AQ600" s="93"/>
      <c r="AR600" s="93"/>
      <c r="AS600" s="93"/>
      <c r="AT600" s="93"/>
      <c r="AU600" s="93"/>
      <c r="AV600" s="93"/>
      <c r="AW600" s="93"/>
      <c r="AX600" s="93"/>
      <c r="AY600" s="93"/>
      <c r="AZ600" s="93"/>
      <c r="BA600" s="93"/>
      <c r="BB600" s="93"/>
      <c r="BC600" s="93"/>
      <c r="BD600" s="93"/>
      <c r="BE600" s="93"/>
      <c r="BF600" s="93"/>
      <c r="BG600" s="93"/>
      <c r="BH600" s="93"/>
      <c r="BI600" s="93"/>
      <c r="BJ600" s="93"/>
      <c r="BK600" s="93"/>
      <c r="BL600" s="93"/>
      <c r="BM600" s="93"/>
      <c r="BN600" s="93"/>
      <c r="BO600" s="93"/>
      <c r="BP600" s="93"/>
      <c r="BQ600" s="93"/>
      <c r="BR600" s="93"/>
      <c r="BS600" s="93"/>
      <c r="BT600" s="93"/>
      <c r="BU600" s="93"/>
      <c r="BV600" s="93"/>
      <c r="BW600" s="93"/>
      <c r="BX600" s="93"/>
      <c r="BY600" s="93"/>
      <c r="BZ600" s="93"/>
      <c r="CA600" s="93"/>
      <c r="CB600" s="93"/>
      <c r="CC600" s="93"/>
      <c r="CD600" s="93"/>
      <c r="CE600" s="93"/>
      <c r="CF600" s="93"/>
      <c r="CG600" s="93"/>
      <c r="CH600" s="93"/>
      <c r="CI600" s="93"/>
      <c r="CJ600" s="93"/>
      <c r="CK600" s="93"/>
      <c r="CL600" s="93"/>
      <c r="CM600" s="93"/>
      <c r="CN600" s="93"/>
      <c r="CO600" s="93"/>
      <c r="CP600" s="93"/>
      <c r="CQ600" s="93"/>
      <c r="CR600" s="93"/>
      <c r="CS600" s="93"/>
      <c r="CT600" s="93"/>
      <c r="CU600" s="93"/>
      <c r="CV600" s="93"/>
      <c r="CW600" s="93"/>
      <c r="CX600" s="93"/>
      <c r="CY600" s="93"/>
      <c r="CZ600" s="93"/>
      <c r="DA600" s="93"/>
      <c r="DB600" s="93"/>
      <c r="DC600" s="93"/>
      <c r="DD600" s="93"/>
      <c r="DE600" s="93"/>
      <c r="DF600" s="93"/>
      <c r="DG600" s="93"/>
      <c r="DH600" s="93"/>
      <c r="DI600" s="93"/>
      <c r="DJ600" s="93"/>
      <c r="DK600" s="93"/>
      <c r="DL600" s="93"/>
      <c r="DM600" s="93"/>
      <c r="DN600" s="93"/>
      <c r="DO600" s="93"/>
      <c r="DP600" s="93"/>
      <c r="DQ600" s="93"/>
      <c r="DR600" s="93"/>
      <c r="DS600" s="93"/>
      <c r="DT600" s="93"/>
      <c r="DU600" s="93"/>
      <c r="DV600" s="93"/>
      <c r="DW600" s="93"/>
      <c r="DX600" s="93"/>
      <c r="DY600" s="93"/>
      <c r="DZ600" s="93"/>
      <c r="EA600" s="93"/>
      <c r="EB600" s="93"/>
      <c r="EC600" s="93"/>
      <c r="ED600" s="93"/>
      <c r="EE600" s="93"/>
      <c r="EF600" s="93"/>
      <c r="EG600" s="93"/>
      <c r="EH600" s="93"/>
      <c r="EI600" s="93"/>
      <c r="EJ600" s="93"/>
      <c r="EK600" s="93"/>
      <c r="EL600" s="93"/>
      <c r="EM600" s="93"/>
      <c r="EN600" s="93"/>
      <c r="EO600" s="93"/>
      <c r="EP600" s="93"/>
      <c r="EQ600" s="93"/>
      <c r="ER600" s="93"/>
      <c r="ES600" s="93"/>
      <c r="ET600" s="93"/>
      <c r="EU600" s="93"/>
      <c r="EV600" s="93"/>
      <c r="EW600" s="93"/>
      <c r="EX600" s="93"/>
      <c r="EY600" s="93"/>
      <c r="EZ600" s="93"/>
      <c r="FA600" s="93"/>
      <c r="FB600" s="93"/>
      <c r="FC600" s="93"/>
      <c r="FD600" s="93"/>
      <c r="FE600" s="93"/>
      <c r="FF600" s="93"/>
      <c r="FG600" s="93"/>
      <c r="FH600" s="93"/>
      <c r="FI600" s="93"/>
      <c r="FJ600" s="93"/>
      <c r="FK600" s="93"/>
      <c r="FL600" s="93"/>
      <c r="FM600" s="93"/>
      <c r="FN600" s="93"/>
      <c r="FO600" s="93"/>
      <c r="FP600" s="93"/>
      <c r="FQ600" s="93"/>
      <c r="FR600" s="93"/>
      <c r="FS600" s="93"/>
      <c r="FT600" s="93"/>
      <c r="FU600" s="93"/>
      <c r="FV600" s="93"/>
      <c r="FW600" s="93"/>
      <c r="FX600" s="93"/>
      <c r="FY600" s="93"/>
      <c r="FZ600" s="93"/>
      <c r="GA600" s="93"/>
      <c r="GB600" s="93"/>
      <c r="GC600" s="93"/>
      <c r="GD600" s="93"/>
      <c r="GE600" s="93"/>
      <c r="GF600" s="93"/>
      <c r="GG600" s="93"/>
      <c r="GH600" s="93"/>
      <c r="GI600" s="93"/>
      <c r="GJ600" s="93"/>
      <c r="GK600" s="93"/>
      <c r="GL600" s="93"/>
      <c r="GM600" s="93"/>
      <c r="GN600" s="93"/>
      <c r="GO600" s="93"/>
      <c r="GP600" s="93"/>
      <c r="GQ600" s="93"/>
      <c r="GR600" s="93"/>
      <c r="GS600" s="93"/>
      <c r="GT600" s="93"/>
      <c r="GU600" s="93"/>
      <c r="GV600" s="93"/>
      <c r="GW600" s="93"/>
      <c r="GX600" s="93"/>
      <c r="GY600" s="93"/>
      <c r="GZ600" s="93"/>
      <c r="HA600" s="93"/>
      <c r="HB600" s="93"/>
      <c r="HC600" s="93"/>
      <c r="HD600" s="93"/>
      <c r="HE600" s="93"/>
      <c r="HF600" s="93"/>
      <c r="HG600" s="93"/>
      <c r="HH600" s="93"/>
      <c r="HI600" s="93"/>
      <c r="HJ600" s="93"/>
      <c r="HK600" s="93"/>
      <c r="HL600" s="93"/>
      <c r="HM600" s="93"/>
      <c r="HN600" s="93"/>
      <c r="HO600" s="93"/>
      <c r="HP600" s="93"/>
      <c r="HQ600" s="93"/>
      <c r="HR600" s="93"/>
      <c r="HS600" s="93"/>
      <c r="HT600" s="93"/>
      <c r="HU600" s="93"/>
      <c r="HV600" s="93"/>
      <c r="HW600" s="93"/>
      <c r="HX600" s="93"/>
      <c r="HY600" s="93"/>
      <c r="HZ600" s="93"/>
      <c r="IA600" s="93"/>
      <c r="IB600" s="93"/>
      <c r="IC600" s="93"/>
      <c r="ID600" s="93"/>
      <c r="IE600" s="93"/>
      <c r="IF600" s="93"/>
      <c r="IG600" s="93"/>
    </row>
    <row r="601" spans="1:241" s="80" customFormat="1" ht="21" customHeight="1">
      <c r="A601" s="88" t="s">
        <v>2776</v>
      </c>
      <c r="B601" s="91" t="s">
        <v>2777</v>
      </c>
      <c r="C601" s="89" t="s">
        <v>1691</v>
      </c>
      <c r="D601" s="91" t="s">
        <v>1684</v>
      </c>
      <c r="E601" s="91" t="s">
        <v>86</v>
      </c>
      <c r="F601" s="91" t="s">
        <v>2752</v>
      </c>
      <c r="G601" s="91" t="s">
        <v>2753</v>
      </c>
      <c r="H601" s="91" t="s">
        <v>2778</v>
      </c>
      <c r="I601" s="92">
        <v>900</v>
      </c>
      <c r="J601" s="93"/>
      <c r="K601" s="93"/>
      <c r="L601" s="93"/>
      <c r="M601" s="93"/>
      <c r="N601" s="93"/>
      <c r="O601" s="93"/>
      <c r="P601" s="93"/>
      <c r="Q601" s="93"/>
      <c r="R601" s="93"/>
      <c r="S601" s="93"/>
      <c r="T601" s="93"/>
      <c r="U601" s="93"/>
      <c r="V601" s="93"/>
      <c r="W601" s="93"/>
      <c r="X601" s="93"/>
      <c r="Y601" s="93"/>
      <c r="Z601" s="93"/>
      <c r="AA601" s="93"/>
      <c r="AB601" s="93"/>
      <c r="AC601" s="93"/>
      <c r="AD601" s="93"/>
      <c r="AE601" s="93"/>
      <c r="AF601" s="93"/>
      <c r="AG601" s="93"/>
      <c r="AH601" s="93"/>
      <c r="AI601" s="93"/>
      <c r="AJ601" s="93"/>
      <c r="AK601" s="93"/>
      <c r="AL601" s="93"/>
      <c r="AM601" s="93"/>
      <c r="AN601" s="93"/>
      <c r="AO601" s="93"/>
      <c r="AP601" s="93"/>
      <c r="AQ601" s="93"/>
      <c r="AR601" s="93"/>
      <c r="AS601" s="93"/>
      <c r="AT601" s="93"/>
      <c r="AU601" s="93"/>
      <c r="AV601" s="93"/>
      <c r="AW601" s="93"/>
      <c r="AX601" s="93"/>
      <c r="AY601" s="93"/>
      <c r="AZ601" s="93"/>
      <c r="BA601" s="93"/>
      <c r="BB601" s="93"/>
      <c r="BC601" s="93"/>
      <c r="BD601" s="93"/>
      <c r="BE601" s="93"/>
      <c r="BF601" s="93"/>
      <c r="BG601" s="93"/>
      <c r="BH601" s="93"/>
      <c r="BI601" s="93"/>
      <c r="BJ601" s="93"/>
      <c r="BK601" s="93"/>
      <c r="BL601" s="93"/>
      <c r="BM601" s="93"/>
      <c r="BN601" s="93"/>
      <c r="BO601" s="93"/>
      <c r="BP601" s="93"/>
      <c r="BQ601" s="93"/>
      <c r="BR601" s="93"/>
      <c r="BS601" s="93"/>
      <c r="BT601" s="93"/>
      <c r="BU601" s="93"/>
      <c r="BV601" s="93"/>
      <c r="BW601" s="93"/>
      <c r="BX601" s="93"/>
      <c r="BY601" s="93"/>
      <c r="BZ601" s="93"/>
      <c r="CA601" s="93"/>
      <c r="CB601" s="93"/>
      <c r="CC601" s="93"/>
      <c r="CD601" s="93"/>
      <c r="CE601" s="93"/>
      <c r="CF601" s="93"/>
      <c r="CG601" s="93"/>
      <c r="CH601" s="93"/>
      <c r="CI601" s="93"/>
      <c r="CJ601" s="93"/>
      <c r="CK601" s="93"/>
      <c r="CL601" s="93"/>
      <c r="CM601" s="93"/>
      <c r="CN601" s="93"/>
      <c r="CO601" s="93"/>
      <c r="CP601" s="93"/>
      <c r="CQ601" s="93"/>
      <c r="CR601" s="93"/>
      <c r="CS601" s="93"/>
      <c r="CT601" s="93"/>
      <c r="CU601" s="93"/>
      <c r="CV601" s="93"/>
      <c r="CW601" s="93"/>
      <c r="CX601" s="93"/>
      <c r="CY601" s="93"/>
      <c r="CZ601" s="93"/>
      <c r="DA601" s="93"/>
      <c r="DB601" s="93"/>
      <c r="DC601" s="93"/>
      <c r="DD601" s="93"/>
      <c r="DE601" s="93"/>
      <c r="DF601" s="93"/>
      <c r="DG601" s="93"/>
      <c r="DH601" s="93"/>
      <c r="DI601" s="93"/>
      <c r="DJ601" s="93"/>
      <c r="DK601" s="93"/>
      <c r="DL601" s="93"/>
      <c r="DM601" s="93"/>
      <c r="DN601" s="93"/>
      <c r="DO601" s="93"/>
      <c r="DP601" s="93"/>
      <c r="DQ601" s="93"/>
      <c r="DR601" s="93"/>
      <c r="DS601" s="93"/>
      <c r="DT601" s="93"/>
      <c r="DU601" s="93"/>
      <c r="DV601" s="93"/>
      <c r="DW601" s="93"/>
      <c r="DX601" s="93"/>
      <c r="DY601" s="93"/>
      <c r="DZ601" s="93"/>
      <c r="EA601" s="93"/>
      <c r="EB601" s="93"/>
      <c r="EC601" s="93"/>
      <c r="ED601" s="93"/>
      <c r="EE601" s="93"/>
      <c r="EF601" s="93"/>
      <c r="EG601" s="93"/>
      <c r="EH601" s="93"/>
      <c r="EI601" s="93"/>
      <c r="EJ601" s="93"/>
      <c r="EK601" s="93"/>
      <c r="EL601" s="93"/>
      <c r="EM601" s="93"/>
      <c r="EN601" s="93"/>
      <c r="EO601" s="93"/>
      <c r="EP601" s="93"/>
      <c r="EQ601" s="93"/>
      <c r="ER601" s="93"/>
      <c r="ES601" s="93"/>
      <c r="ET601" s="93"/>
      <c r="EU601" s="93"/>
      <c r="EV601" s="93"/>
      <c r="EW601" s="93"/>
      <c r="EX601" s="93"/>
      <c r="EY601" s="93"/>
      <c r="EZ601" s="93"/>
      <c r="FA601" s="93"/>
      <c r="FB601" s="93"/>
      <c r="FC601" s="93"/>
      <c r="FD601" s="93"/>
      <c r="FE601" s="93"/>
      <c r="FF601" s="93"/>
      <c r="FG601" s="93"/>
      <c r="FH601" s="93"/>
      <c r="FI601" s="93"/>
      <c r="FJ601" s="93"/>
      <c r="FK601" s="93"/>
      <c r="FL601" s="93"/>
      <c r="FM601" s="93"/>
      <c r="FN601" s="93"/>
      <c r="FO601" s="93"/>
      <c r="FP601" s="93"/>
      <c r="FQ601" s="93"/>
      <c r="FR601" s="93"/>
      <c r="FS601" s="93"/>
      <c r="FT601" s="93"/>
      <c r="FU601" s="93"/>
      <c r="FV601" s="93"/>
      <c r="FW601" s="93"/>
      <c r="FX601" s="93"/>
      <c r="FY601" s="93"/>
      <c r="FZ601" s="93"/>
      <c r="GA601" s="93"/>
      <c r="GB601" s="93"/>
      <c r="GC601" s="93"/>
      <c r="GD601" s="93"/>
      <c r="GE601" s="93"/>
      <c r="GF601" s="93"/>
      <c r="GG601" s="93"/>
      <c r="GH601" s="93"/>
      <c r="GI601" s="93"/>
      <c r="GJ601" s="93"/>
      <c r="GK601" s="93"/>
      <c r="GL601" s="93"/>
      <c r="GM601" s="93"/>
      <c r="GN601" s="93"/>
      <c r="GO601" s="93"/>
      <c r="GP601" s="93"/>
      <c r="GQ601" s="93"/>
      <c r="GR601" s="93"/>
      <c r="GS601" s="93"/>
      <c r="GT601" s="93"/>
      <c r="GU601" s="93"/>
      <c r="GV601" s="93"/>
      <c r="GW601" s="93"/>
      <c r="GX601" s="93"/>
      <c r="GY601" s="93"/>
      <c r="GZ601" s="93"/>
      <c r="HA601" s="93"/>
      <c r="HB601" s="93"/>
      <c r="HC601" s="93"/>
      <c r="HD601" s="93"/>
      <c r="HE601" s="93"/>
      <c r="HF601" s="93"/>
      <c r="HG601" s="93"/>
      <c r="HH601" s="93"/>
      <c r="HI601" s="93"/>
      <c r="HJ601" s="93"/>
      <c r="HK601" s="93"/>
      <c r="HL601" s="93"/>
      <c r="HM601" s="93"/>
      <c r="HN601" s="93"/>
      <c r="HO601" s="93"/>
      <c r="HP601" s="93"/>
      <c r="HQ601" s="93"/>
      <c r="HR601" s="93"/>
      <c r="HS601" s="93"/>
      <c r="HT601" s="93"/>
      <c r="HU601" s="93"/>
      <c r="HV601" s="93"/>
      <c r="HW601" s="93"/>
      <c r="HX601" s="93"/>
      <c r="HY601" s="93"/>
      <c r="HZ601" s="93"/>
      <c r="IA601" s="93"/>
      <c r="IB601" s="93"/>
      <c r="IC601" s="93"/>
      <c r="ID601" s="93"/>
      <c r="IE601" s="93"/>
      <c r="IF601" s="93"/>
      <c r="IG601" s="93"/>
    </row>
    <row r="602" spans="1:241" s="80" customFormat="1" ht="21" customHeight="1">
      <c r="A602" s="88" t="s">
        <v>2779</v>
      </c>
      <c r="B602" s="91" t="s">
        <v>2780</v>
      </c>
      <c r="C602" s="89" t="s">
        <v>1747</v>
      </c>
      <c r="D602" s="91" t="s">
        <v>1684</v>
      </c>
      <c r="E602" s="91" t="s">
        <v>86</v>
      </c>
      <c r="F602" s="91" t="s">
        <v>2752</v>
      </c>
      <c r="G602" s="91" t="s">
        <v>2753</v>
      </c>
      <c r="H602" s="91" t="s">
        <v>2781</v>
      </c>
      <c r="I602" s="92">
        <v>900</v>
      </c>
      <c r="J602" s="93"/>
      <c r="K602" s="93"/>
      <c r="L602" s="93"/>
      <c r="M602" s="93"/>
      <c r="N602" s="93"/>
      <c r="O602" s="93"/>
      <c r="P602" s="93"/>
      <c r="Q602" s="93"/>
      <c r="R602" s="93"/>
      <c r="S602" s="93"/>
      <c r="T602" s="93"/>
      <c r="U602" s="93"/>
      <c r="V602" s="93"/>
      <c r="W602" s="93"/>
      <c r="X602" s="93"/>
      <c r="Y602" s="93"/>
      <c r="Z602" s="93"/>
      <c r="AA602" s="93"/>
      <c r="AB602" s="93"/>
      <c r="AC602" s="93"/>
      <c r="AD602" s="93"/>
      <c r="AE602" s="93"/>
      <c r="AF602" s="93"/>
      <c r="AG602" s="93"/>
      <c r="AH602" s="93"/>
      <c r="AI602" s="93"/>
      <c r="AJ602" s="93"/>
      <c r="AK602" s="93"/>
      <c r="AL602" s="93"/>
      <c r="AM602" s="93"/>
      <c r="AN602" s="93"/>
      <c r="AO602" s="93"/>
      <c r="AP602" s="93"/>
      <c r="AQ602" s="93"/>
      <c r="AR602" s="93"/>
      <c r="AS602" s="93"/>
      <c r="AT602" s="93"/>
      <c r="AU602" s="93"/>
      <c r="AV602" s="93"/>
      <c r="AW602" s="93"/>
      <c r="AX602" s="93"/>
      <c r="AY602" s="93"/>
      <c r="AZ602" s="93"/>
      <c r="BA602" s="93"/>
      <c r="BB602" s="93"/>
      <c r="BC602" s="93"/>
      <c r="BD602" s="93"/>
      <c r="BE602" s="93"/>
      <c r="BF602" s="93"/>
      <c r="BG602" s="93"/>
      <c r="BH602" s="93"/>
      <c r="BI602" s="93"/>
      <c r="BJ602" s="93"/>
      <c r="BK602" s="93"/>
      <c r="BL602" s="93"/>
      <c r="BM602" s="93"/>
      <c r="BN602" s="93"/>
      <c r="BO602" s="93"/>
      <c r="BP602" s="93"/>
      <c r="BQ602" s="93"/>
      <c r="BR602" s="93"/>
      <c r="BS602" s="93"/>
      <c r="BT602" s="93"/>
      <c r="BU602" s="93"/>
      <c r="BV602" s="93"/>
      <c r="BW602" s="93"/>
      <c r="BX602" s="93"/>
      <c r="BY602" s="93"/>
      <c r="BZ602" s="93"/>
      <c r="CA602" s="93"/>
      <c r="CB602" s="93"/>
      <c r="CC602" s="93"/>
      <c r="CD602" s="93"/>
      <c r="CE602" s="93"/>
      <c r="CF602" s="93"/>
      <c r="CG602" s="93"/>
      <c r="CH602" s="93"/>
      <c r="CI602" s="93"/>
      <c r="CJ602" s="93"/>
      <c r="CK602" s="93"/>
      <c r="CL602" s="93"/>
      <c r="CM602" s="93"/>
      <c r="CN602" s="93"/>
      <c r="CO602" s="93"/>
      <c r="CP602" s="93"/>
      <c r="CQ602" s="93"/>
      <c r="CR602" s="93"/>
      <c r="CS602" s="93"/>
      <c r="CT602" s="93"/>
      <c r="CU602" s="93"/>
      <c r="CV602" s="93"/>
      <c r="CW602" s="93"/>
      <c r="CX602" s="93"/>
      <c r="CY602" s="93"/>
      <c r="CZ602" s="93"/>
      <c r="DA602" s="93"/>
      <c r="DB602" s="93"/>
      <c r="DC602" s="93"/>
      <c r="DD602" s="93"/>
      <c r="DE602" s="93"/>
      <c r="DF602" s="93"/>
      <c r="DG602" s="93"/>
      <c r="DH602" s="93"/>
      <c r="DI602" s="93"/>
      <c r="DJ602" s="93"/>
      <c r="DK602" s="93"/>
      <c r="DL602" s="93"/>
      <c r="DM602" s="93"/>
      <c r="DN602" s="93"/>
      <c r="DO602" s="93"/>
      <c r="DP602" s="93"/>
      <c r="DQ602" s="93"/>
      <c r="DR602" s="93"/>
      <c r="DS602" s="93"/>
      <c r="DT602" s="93"/>
      <c r="DU602" s="93"/>
      <c r="DV602" s="93"/>
      <c r="DW602" s="93"/>
      <c r="DX602" s="93"/>
      <c r="DY602" s="93"/>
      <c r="DZ602" s="93"/>
      <c r="EA602" s="93"/>
      <c r="EB602" s="93"/>
      <c r="EC602" s="93"/>
      <c r="ED602" s="93"/>
      <c r="EE602" s="93"/>
      <c r="EF602" s="93"/>
      <c r="EG602" s="93"/>
      <c r="EH602" s="93"/>
      <c r="EI602" s="93"/>
      <c r="EJ602" s="93"/>
      <c r="EK602" s="93"/>
      <c r="EL602" s="93"/>
      <c r="EM602" s="93"/>
      <c r="EN602" s="93"/>
      <c r="EO602" s="93"/>
      <c r="EP602" s="93"/>
      <c r="EQ602" s="93"/>
      <c r="ER602" s="93"/>
      <c r="ES602" s="93"/>
      <c r="ET602" s="93"/>
      <c r="EU602" s="93"/>
      <c r="EV602" s="93"/>
      <c r="EW602" s="93"/>
      <c r="EX602" s="93"/>
      <c r="EY602" s="93"/>
      <c r="EZ602" s="93"/>
      <c r="FA602" s="93"/>
      <c r="FB602" s="93"/>
      <c r="FC602" s="93"/>
      <c r="FD602" s="93"/>
      <c r="FE602" s="93"/>
      <c r="FF602" s="93"/>
      <c r="FG602" s="93"/>
      <c r="FH602" s="93"/>
      <c r="FI602" s="93"/>
      <c r="FJ602" s="93"/>
      <c r="FK602" s="93"/>
      <c r="FL602" s="93"/>
      <c r="FM602" s="93"/>
      <c r="FN602" s="93"/>
      <c r="FO602" s="93"/>
      <c r="FP602" s="93"/>
      <c r="FQ602" s="93"/>
      <c r="FR602" s="93"/>
      <c r="FS602" s="93"/>
      <c r="FT602" s="93"/>
      <c r="FU602" s="93"/>
      <c r="FV602" s="93"/>
      <c r="FW602" s="93"/>
      <c r="FX602" s="93"/>
      <c r="FY602" s="93"/>
      <c r="FZ602" s="93"/>
      <c r="GA602" s="93"/>
      <c r="GB602" s="93"/>
      <c r="GC602" s="93"/>
      <c r="GD602" s="93"/>
      <c r="GE602" s="93"/>
      <c r="GF602" s="93"/>
      <c r="GG602" s="93"/>
      <c r="GH602" s="93"/>
      <c r="GI602" s="93"/>
      <c r="GJ602" s="93"/>
      <c r="GK602" s="93"/>
      <c r="GL602" s="93"/>
      <c r="GM602" s="93"/>
      <c r="GN602" s="93"/>
      <c r="GO602" s="93"/>
      <c r="GP602" s="93"/>
      <c r="GQ602" s="93"/>
      <c r="GR602" s="93"/>
      <c r="GS602" s="93"/>
      <c r="GT602" s="93"/>
      <c r="GU602" s="93"/>
      <c r="GV602" s="93"/>
      <c r="GW602" s="93"/>
      <c r="GX602" s="93"/>
      <c r="GY602" s="93"/>
      <c r="GZ602" s="93"/>
      <c r="HA602" s="93"/>
      <c r="HB602" s="93"/>
      <c r="HC602" s="93"/>
      <c r="HD602" s="93"/>
      <c r="HE602" s="93"/>
      <c r="HF602" s="93"/>
      <c r="HG602" s="93"/>
      <c r="HH602" s="93"/>
      <c r="HI602" s="93"/>
      <c r="HJ602" s="93"/>
      <c r="HK602" s="93"/>
      <c r="HL602" s="93"/>
      <c r="HM602" s="93"/>
      <c r="HN602" s="93"/>
      <c r="HO602" s="93"/>
      <c r="HP602" s="93"/>
      <c r="HQ602" s="93"/>
      <c r="HR602" s="93"/>
      <c r="HS602" s="93"/>
      <c r="HT602" s="93"/>
      <c r="HU602" s="93"/>
      <c r="HV602" s="93"/>
      <c r="HW602" s="93"/>
      <c r="HX602" s="93"/>
      <c r="HY602" s="93"/>
      <c r="HZ602" s="93"/>
      <c r="IA602" s="93"/>
      <c r="IB602" s="93"/>
      <c r="IC602" s="93"/>
      <c r="ID602" s="93"/>
      <c r="IE602" s="93"/>
      <c r="IF602" s="93"/>
      <c r="IG602" s="93"/>
    </row>
    <row r="603" spans="1:241" s="80" customFormat="1" ht="21" customHeight="1">
      <c r="A603" s="88" t="s">
        <v>2782</v>
      </c>
      <c r="B603" s="91" t="s">
        <v>2783</v>
      </c>
      <c r="C603" s="89" t="s">
        <v>1683</v>
      </c>
      <c r="D603" s="91" t="s">
        <v>1684</v>
      </c>
      <c r="E603" s="91" t="s">
        <v>86</v>
      </c>
      <c r="F603" s="91" t="s">
        <v>2752</v>
      </c>
      <c r="G603" s="91" t="s">
        <v>2753</v>
      </c>
      <c r="H603" s="91" t="s">
        <v>2784</v>
      </c>
      <c r="I603" s="92">
        <v>900</v>
      </c>
      <c r="J603" s="93"/>
      <c r="K603" s="93"/>
      <c r="L603" s="93"/>
      <c r="M603" s="93"/>
      <c r="N603" s="93"/>
      <c r="O603" s="93"/>
      <c r="P603" s="93"/>
      <c r="Q603" s="93"/>
      <c r="R603" s="93"/>
      <c r="S603" s="93"/>
      <c r="T603" s="93"/>
      <c r="U603" s="93"/>
      <c r="V603" s="93"/>
      <c r="W603" s="93"/>
      <c r="X603" s="93"/>
      <c r="Y603" s="93"/>
      <c r="Z603" s="93"/>
      <c r="AA603" s="93"/>
      <c r="AB603" s="93"/>
      <c r="AC603" s="93"/>
      <c r="AD603" s="93"/>
      <c r="AE603" s="93"/>
      <c r="AF603" s="93"/>
      <c r="AG603" s="93"/>
      <c r="AH603" s="93"/>
      <c r="AI603" s="93"/>
      <c r="AJ603" s="93"/>
      <c r="AK603" s="93"/>
      <c r="AL603" s="93"/>
      <c r="AM603" s="93"/>
      <c r="AN603" s="93"/>
      <c r="AO603" s="93"/>
      <c r="AP603" s="93"/>
      <c r="AQ603" s="93"/>
      <c r="AR603" s="93"/>
      <c r="AS603" s="93"/>
      <c r="AT603" s="93"/>
      <c r="AU603" s="93"/>
      <c r="AV603" s="93"/>
      <c r="AW603" s="93"/>
      <c r="AX603" s="93"/>
      <c r="AY603" s="93"/>
      <c r="AZ603" s="93"/>
      <c r="BA603" s="93"/>
      <c r="BB603" s="93"/>
      <c r="BC603" s="93"/>
      <c r="BD603" s="93"/>
      <c r="BE603" s="93"/>
      <c r="BF603" s="93"/>
      <c r="BG603" s="93"/>
      <c r="BH603" s="93"/>
      <c r="BI603" s="93"/>
      <c r="BJ603" s="93"/>
      <c r="BK603" s="93"/>
      <c r="BL603" s="93"/>
      <c r="BM603" s="93"/>
      <c r="BN603" s="93"/>
      <c r="BO603" s="93"/>
      <c r="BP603" s="93"/>
      <c r="BQ603" s="93"/>
      <c r="BR603" s="93"/>
      <c r="BS603" s="93"/>
      <c r="BT603" s="93"/>
      <c r="BU603" s="93"/>
      <c r="BV603" s="93"/>
      <c r="BW603" s="93"/>
      <c r="BX603" s="93"/>
      <c r="BY603" s="93"/>
      <c r="BZ603" s="93"/>
      <c r="CA603" s="93"/>
      <c r="CB603" s="93"/>
      <c r="CC603" s="93"/>
      <c r="CD603" s="93"/>
      <c r="CE603" s="93"/>
      <c r="CF603" s="93"/>
      <c r="CG603" s="93"/>
      <c r="CH603" s="93"/>
      <c r="CI603" s="93"/>
      <c r="CJ603" s="93"/>
      <c r="CK603" s="93"/>
      <c r="CL603" s="93"/>
      <c r="CM603" s="93"/>
      <c r="CN603" s="93"/>
      <c r="CO603" s="93"/>
      <c r="CP603" s="93"/>
      <c r="CQ603" s="93"/>
      <c r="CR603" s="93"/>
      <c r="CS603" s="93"/>
      <c r="CT603" s="93"/>
      <c r="CU603" s="93"/>
      <c r="CV603" s="93"/>
      <c r="CW603" s="93"/>
      <c r="CX603" s="93"/>
      <c r="CY603" s="93"/>
      <c r="CZ603" s="93"/>
      <c r="DA603" s="93"/>
      <c r="DB603" s="93"/>
      <c r="DC603" s="93"/>
      <c r="DD603" s="93"/>
      <c r="DE603" s="93"/>
      <c r="DF603" s="93"/>
      <c r="DG603" s="93"/>
      <c r="DH603" s="93"/>
      <c r="DI603" s="93"/>
      <c r="DJ603" s="93"/>
      <c r="DK603" s="93"/>
      <c r="DL603" s="93"/>
      <c r="DM603" s="93"/>
      <c r="DN603" s="93"/>
      <c r="DO603" s="93"/>
      <c r="DP603" s="93"/>
      <c r="DQ603" s="93"/>
      <c r="DR603" s="93"/>
      <c r="DS603" s="93"/>
      <c r="DT603" s="93"/>
      <c r="DU603" s="93"/>
      <c r="DV603" s="93"/>
      <c r="DW603" s="93"/>
      <c r="DX603" s="93"/>
      <c r="DY603" s="93"/>
      <c r="DZ603" s="93"/>
      <c r="EA603" s="93"/>
      <c r="EB603" s="93"/>
      <c r="EC603" s="93"/>
      <c r="ED603" s="93"/>
      <c r="EE603" s="93"/>
      <c r="EF603" s="93"/>
      <c r="EG603" s="93"/>
      <c r="EH603" s="93"/>
      <c r="EI603" s="93"/>
      <c r="EJ603" s="93"/>
      <c r="EK603" s="93"/>
      <c r="EL603" s="93"/>
      <c r="EM603" s="93"/>
      <c r="EN603" s="93"/>
      <c r="EO603" s="93"/>
      <c r="EP603" s="93"/>
      <c r="EQ603" s="93"/>
      <c r="ER603" s="93"/>
      <c r="ES603" s="93"/>
      <c r="ET603" s="93"/>
      <c r="EU603" s="93"/>
      <c r="EV603" s="93"/>
      <c r="EW603" s="93"/>
      <c r="EX603" s="93"/>
      <c r="EY603" s="93"/>
      <c r="EZ603" s="93"/>
      <c r="FA603" s="93"/>
      <c r="FB603" s="93"/>
      <c r="FC603" s="93"/>
      <c r="FD603" s="93"/>
      <c r="FE603" s="93"/>
      <c r="FF603" s="93"/>
      <c r="FG603" s="93"/>
      <c r="FH603" s="93"/>
      <c r="FI603" s="93"/>
      <c r="FJ603" s="93"/>
      <c r="FK603" s="93"/>
      <c r="FL603" s="93"/>
      <c r="FM603" s="93"/>
      <c r="FN603" s="93"/>
      <c r="FO603" s="93"/>
      <c r="FP603" s="93"/>
      <c r="FQ603" s="93"/>
      <c r="FR603" s="93"/>
      <c r="FS603" s="93"/>
      <c r="FT603" s="93"/>
      <c r="FU603" s="93"/>
      <c r="FV603" s="93"/>
      <c r="FW603" s="93"/>
      <c r="FX603" s="93"/>
      <c r="FY603" s="93"/>
      <c r="FZ603" s="93"/>
      <c r="GA603" s="93"/>
      <c r="GB603" s="93"/>
      <c r="GC603" s="93"/>
      <c r="GD603" s="93"/>
      <c r="GE603" s="93"/>
      <c r="GF603" s="93"/>
      <c r="GG603" s="93"/>
      <c r="GH603" s="93"/>
      <c r="GI603" s="93"/>
      <c r="GJ603" s="93"/>
      <c r="GK603" s="93"/>
      <c r="GL603" s="93"/>
      <c r="GM603" s="93"/>
      <c r="GN603" s="93"/>
      <c r="GO603" s="93"/>
      <c r="GP603" s="93"/>
      <c r="GQ603" s="93"/>
      <c r="GR603" s="93"/>
      <c r="GS603" s="93"/>
      <c r="GT603" s="93"/>
      <c r="GU603" s="93"/>
      <c r="GV603" s="93"/>
      <c r="GW603" s="93"/>
      <c r="GX603" s="93"/>
      <c r="GY603" s="93"/>
      <c r="GZ603" s="93"/>
      <c r="HA603" s="93"/>
      <c r="HB603" s="93"/>
      <c r="HC603" s="93"/>
      <c r="HD603" s="93"/>
      <c r="HE603" s="93"/>
      <c r="HF603" s="93"/>
      <c r="HG603" s="93"/>
      <c r="HH603" s="93"/>
      <c r="HI603" s="93"/>
      <c r="HJ603" s="93"/>
      <c r="HK603" s="93"/>
      <c r="HL603" s="93"/>
      <c r="HM603" s="93"/>
      <c r="HN603" s="93"/>
      <c r="HO603" s="93"/>
      <c r="HP603" s="93"/>
      <c r="HQ603" s="93"/>
      <c r="HR603" s="93"/>
      <c r="HS603" s="93"/>
      <c r="HT603" s="93"/>
      <c r="HU603" s="93"/>
      <c r="HV603" s="93"/>
      <c r="HW603" s="93"/>
      <c r="HX603" s="93"/>
      <c r="HY603" s="93"/>
      <c r="HZ603" s="93"/>
      <c r="IA603" s="93"/>
      <c r="IB603" s="93"/>
      <c r="IC603" s="93"/>
      <c r="ID603" s="93"/>
      <c r="IE603" s="93"/>
      <c r="IF603" s="93"/>
      <c r="IG603" s="93"/>
    </row>
    <row r="604" spans="1:241" s="80" customFormat="1" ht="21" customHeight="1">
      <c r="A604" s="88" t="s">
        <v>2785</v>
      </c>
      <c r="B604" s="91" t="s">
        <v>2786</v>
      </c>
      <c r="C604" s="89" t="s">
        <v>1701</v>
      </c>
      <c r="D604" s="91" t="s">
        <v>1684</v>
      </c>
      <c r="E604" s="91" t="s">
        <v>86</v>
      </c>
      <c r="F604" s="91" t="s">
        <v>2752</v>
      </c>
      <c r="G604" s="91" t="s">
        <v>2753</v>
      </c>
      <c r="H604" s="91" t="s">
        <v>2787</v>
      </c>
      <c r="I604" s="92">
        <v>900</v>
      </c>
      <c r="J604" s="93"/>
      <c r="K604" s="93"/>
      <c r="L604" s="93"/>
      <c r="M604" s="93"/>
      <c r="N604" s="93"/>
      <c r="O604" s="93"/>
      <c r="P604" s="93"/>
      <c r="Q604" s="93"/>
      <c r="R604" s="93"/>
      <c r="S604" s="93"/>
      <c r="T604" s="93"/>
      <c r="U604" s="93"/>
      <c r="V604" s="93"/>
      <c r="W604" s="93"/>
      <c r="X604" s="93"/>
      <c r="Y604" s="93"/>
      <c r="Z604" s="93"/>
      <c r="AA604" s="93"/>
      <c r="AB604" s="93"/>
      <c r="AC604" s="93"/>
      <c r="AD604" s="93"/>
      <c r="AE604" s="93"/>
      <c r="AF604" s="93"/>
      <c r="AG604" s="93"/>
      <c r="AH604" s="93"/>
      <c r="AI604" s="93"/>
      <c r="AJ604" s="93"/>
      <c r="AK604" s="93"/>
      <c r="AL604" s="93"/>
      <c r="AM604" s="93"/>
      <c r="AN604" s="93"/>
      <c r="AO604" s="93"/>
      <c r="AP604" s="93"/>
      <c r="AQ604" s="93"/>
      <c r="AR604" s="93"/>
      <c r="AS604" s="93"/>
      <c r="AT604" s="93"/>
      <c r="AU604" s="93"/>
      <c r="AV604" s="93"/>
      <c r="AW604" s="93"/>
      <c r="AX604" s="93"/>
      <c r="AY604" s="93"/>
      <c r="AZ604" s="93"/>
      <c r="BA604" s="93"/>
      <c r="BB604" s="93"/>
      <c r="BC604" s="93"/>
      <c r="BD604" s="93"/>
      <c r="BE604" s="93"/>
      <c r="BF604" s="93"/>
      <c r="BG604" s="93"/>
      <c r="BH604" s="93"/>
      <c r="BI604" s="93"/>
      <c r="BJ604" s="93"/>
      <c r="BK604" s="93"/>
      <c r="BL604" s="93"/>
      <c r="BM604" s="93"/>
      <c r="BN604" s="93"/>
      <c r="BO604" s="93"/>
      <c r="BP604" s="93"/>
      <c r="BQ604" s="93"/>
      <c r="BR604" s="93"/>
      <c r="BS604" s="93"/>
      <c r="BT604" s="93"/>
      <c r="BU604" s="93"/>
      <c r="BV604" s="93"/>
      <c r="BW604" s="93"/>
      <c r="BX604" s="93"/>
      <c r="BY604" s="93"/>
      <c r="BZ604" s="93"/>
      <c r="CA604" s="93"/>
      <c r="CB604" s="93"/>
      <c r="CC604" s="93"/>
      <c r="CD604" s="93"/>
      <c r="CE604" s="93"/>
      <c r="CF604" s="93"/>
      <c r="CG604" s="93"/>
      <c r="CH604" s="93"/>
      <c r="CI604" s="93"/>
      <c r="CJ604" s="93"/>
      <c r="CK604" s="93"/>
      <c r="CL604" s="93"/>
      <c r="CM604" s="93"/>
      <c r="CN604" s="93"/>
      <c r="CO604" s="93"/>
      <c r="CP604" s="93"/>
      <c r="CQ604" s="93"/>
      <c r="CR604" s="93"/>
      <c r="CS604" s="93"/>
      <c r="CT604" s="93"/>
      <c r="CU604" s="93"/>
      <c r="CV604" s="93"/>
      <c r="CW604" s="93"/>
      <c r="CX604" s="93"/>
      <c r="CY604" s="93"/>
      <c r="CZ604" s="93"/>
      <c r="DA604" s="93"/>
      <c r="DB604" s="93"/>
      <c r="DC604" s="93"/>
      <c r="DD604" s="93"/>
      <c r="DE604" s="93"/>
      <c r="DF604" s="93"/>
      <c r="DG604" s="93"/>
      <c r="DH604" s="93"/>
      <c r="DI604" s="93"/>
      <c r="DJ604" s="93"/>
      <c r="DK604" s="93"/>
      <c r="DL604" s="93"/>
      <c r="DM604" s="93"/>
      <c r="DN604" s="93"/>
      <c r="DO604" s="93"/>
      <c r="DP604" s="93"/>
      <c r="DQ604" s="93"/>
      <c r="DR604" s="93"/>
      <c r="DS604" s="93"/>
      <c r="DT604" s="93"/>
      <c r="DU604" s="93"/>
      <c r="DV604" s="93"/>
      <c r="DW604" s="93"/>
      <c r="DX604" s="93"/>
      <c r="DY604" s="93"/>
      <c r="DZ604" s="93"/>
      <c r="EA604" s="93"/>
      <c r="EB604" s="93"/>
      <c r="EC604" s="93"/>
      <c r="ED604" s="93"/>
      <c r="EE604" s="93"/>
      <c r="EF604" s="93"/>
      <c r="EG604" s="93"/>
      <c r="EH604" s="93"/>
      <c r="EI604" s="93"/>
      <c r="EJ604" s="93"/>
      <c r="EK604" s="93"/>
      <c r="EL604" s="93"/>
      <c r="EM604" s="93"/>
      <c r="EN604" s="93"/>
      <c r="EO604" s="93"/>
      <c r="EP604" s="93"/>
      <c r="EQ604" s="93"/>
      <c r="ER604" s="93"/>
      <c r="ES604" s="93"/>
      <c r="ET604" s="93"/>
      <c r="EU604" s="93"/>
      <c r="EV604" s="93"/>
      <c r="EW604" s="93"/>
      <c r="EX604" s="93"/>
      <c r="EY604" s="93"/>
      <c r="EZ604" s="93"/>
      <c r="FA604" s="93"/>
      <c r="FB604" s="93"/>
      <c r="FC604" s="93"/>
      <c r="FD604" s="93"/>
      <c r="FE604" s="93"/>
      <c r="FF604" s="93"/>
      <c r="FG604" s="93"/>
      <c r="FH604" s="93"/>
      <c r="FI604" s="93"/>
      <c r="FJ604" s="93"/>
      <c r="FK604" s="93"/>
      <c r="FL604" s="93"/>
      <c r="FM604" s="93"/>
      <c r="FN604" s="93"/>
      <c r="FO604" s="93"/>
      <c r="FP604" s="93"/>
      <c r="FQ604" s="93"/>
      <c r="FR604" s="93"/>
      <c r="FS604" s="93"/>
      <c r="FT604" s="93"/>
      <c r="FU604" s="93"/>
      <c r="FV604" s="93"/>
      <c r="FW604" s="93"/>
      <c r="FX604" s="93"/>
      <c r="FY604" s="93"/>
      <c r="FZ604" s="93"/>
      <c r="GA604" s="93"/>
      <c r="GB604" s="93"/>
      <c r="GC604" s="93"/>
      <c r="GD604" s="93"/>
      <c r="GE604" s="93"/>
      <c r="GF604" s="93"/>
      <c r="GG604" s="93"/>
      <c r="GH604" s="93"/>
      <c r="GI604" s="93"/>
      <c r="GJ604" s="93"/>
      <c r="GK604" s="93"/>
      <c r="GL604" s="93"/>
      <c r="GM604" s="93"/>
      <c r="GN604" s="93"/>
      <c r="GO604" s="93"/>
      <c r="GP604" s="93"/>
      <c r="GQ604" s="93"/>
      <c r="GR604" s="93"/>
      <c r="GS604" s="93"/>
      <c r="GT604" s="93"/>
      <c r="GU604" s="93"/>
      <c r="GV604" s="93"/>
      <c r="GW604" s="93"/>
      <c r="GX604" s="93"/>
      <c r="GY604" s="93"/>
      <c r="GZ604" s="93"/>
      <c r="HA604" s="93"/>
      <c r="HB604" s="93"/>
      <c r="HC604" s="93"/>
      <c r="HD604" s="93"/>
      <c r="HE604" s="93"/>
      <c r="HF604" s="93"/>
      <c r="HG604" s="93"/>
      <c r="HH604" s="93"/>
      <c r="HI604" s="93"/>
      <c r="HJ604" s="93"/>
      <c r="HK604" s="93"/>
      <c r="HL604" s="93"/>
      <c r="HM604" s="93"/>
      <c r="HN604" s="93"/>
      <c r="HO604" s="93"/>
      <c r="HP604" s="93"/>
      <c r="HQ604" s="93"/>
      <c r="HR604" s="93"/>
      <c r="HS604" s="93"/>
      <c r="HT604" s="93"/>
      <c r="HU604" s="93"/>
      <c r="HV604" s="93"/>
      <c r="HW604" s="93"/>
      <c r="HX604" s="93"/>
      <c r="HY604" s="93"/>
      <c r="HZ604" s="93"/>
      <c r="IA604" s="93"/>
      <c r="IB604" s="93"/>
      <c r="IC604" s="93"/>
      <c r="ID604" s="93"/>
      <c r="IE604" s="93"/>
      <c r="IF604" s="93"/>
      <c r="IG604" s="93"/>
    </row>
    <row r="605" spans="1:241" s="80" customFormat="1" ht="21" customHeight="1">
      <c r="A605" s="88" t="s">
        <v>2788</v>
      </c>
      <c r="B605" s="91" t="s">
        <v>2789</v>
      </c>
      <c r="C605" s="89" t="s">
        <v>1714</v>
      </c>
      <c r="D605" s="91" t="s">
        <v>1684</v>
      </c>
      <c r="E605" s="91" t="s">
        <v>86</v>
      </c>
      <c r="F605" s="91" t="s">
        <v>2752</v>
      </c>
      <c r="G605" s="91" t="s">
        <v>2753</v>
      </c>
      <c r="H605" s="91" t="s">
        <v>2790</v>
      </c>
      <c r="I605" s="92">
        <v>900</v>
      </c>
      <c r="J605" s="93"/>
      <c r="K605" s="93"/>
      <c r="L605" s="93"/>
      <c r="M605" s="93"/>
      <c r="N605" s="93"/>
      <c r="O605" s="93"/>
      <c r="P605" s="93"/>
      <c r="Q605" s="93"/>
      <c r="R605" s="93"/>
      <c r="S605" s="93"/>
      <c r="T605" s="93"/>
      <c r="U605" s="93"/>
      <c r="V605" s="93"/>
      <c r="W605" s="93"/>
      <c r="X605" s="93"/>
      <c r="Y605" s="93"/>
      <c r="Z605" s="93"/>
      <c r="AA605" s="93"/>
      <c r="AB605" s="93"/>
      <c r="AC605" s="93"/>
      <c r="AD605" s="93"/>
      <c r="AE605" s="93"/>
      <c r="AF605" s="93"/>
      <c r="AG605" s="93"/>
      <c r="AH605" s="93"/>
      <c r="AI605" s="93"/>
      <c r="AJ605" s="93"/>
      <c r="AK605" s="93"/>
      <c r="AL605" s="93"/>
      <c r="AM605" s="93"/>
      <c r="AN605" s="93"/>
      <c r="AO605" s="93"/>
      <c r="AP605" s="93"/>
      <c r="AQ605" s="93"/>
      <c r="AR605" s="93"/>
      <c r="AS605" s="93"/>
      <c r="AT605" s="93"/>
      <c r="AU605" s="93"/>
      <c r="AV605" s="93"/>
      <c r="AW605" s="93"/>
      <c r="AX605" s="93"/>
      <c r="AY605" s="93"/>
      <c r="AZ605" s="93"/>
      <c r="BA605" s="93"/>
      <c r="BB605" s="93"/>
      <c r="BC605" s="93"/>
      <c r="BD605" s="93"/>
      <c r="BE605" s="93"/>
      <c r="BF605" s="93"/>
      <c r="BG605" s="93"/>
      <c r="BH605" s="93"/>
      <c r="BI605" s="93"/>
      <c r="BJ605" s="93"/>
      <c r="BK605" s="93"/>
      <c r="BL605" s="93"/>
      <c r="BM605" s="93"/>
      <c r="BN605" s="93"/>
      <c r="BO605" s="93"/>
      <c r="BP605" s="93"/>
      <c r="BQ605" s="93"/>
      <c r="BR605" s="93"/>
      <c r="BS605" s="93"/>
      <c r="BT605" s="93"/>
      <c r="BU605" s="93"/>
      <c r="BV605" s="93"/>
      <c r="BW605" s="93"/>
      <c r="BX605" s="93"/>
      <c r="BY605" s="93"/>
      <c r="BZ605" s="93"/>
      <c r="CA605" s="93"/>
      <c r="CB605" s="93"/>
      <c r="CC605" s="93"/>
      <c r="CD605" s="93"/>
      <c r="CE605" s="93"/>
      <c r="CF605" s="93"/>
      <c r="CG605" s="93"/>
      <c r="CH605" s="93"/>
      <c r="CI605" s="93"/>
      <c r="CJ605" s="93"/>
      <c r="CK605" s="93"/>
      <c r="CL605" s="93"/>
      <c r="CM605" s="93"/>
      <c r="CN605" s="93"/>
      <c r="CO605" s="93"/>
      <c r="CP605" s="93"/>
      <c r="CQ605" s="93"/>
      <c r="CR605" s="93"/>
      <c r="CS605" s="93"/>
      <c r="CT605" s="93"/>
      <c r="CU605" s="93"/>
      <c r="CV605" s="93"/>
      <c r="CW605" s="93"/>
      <c r="CX605" s="93"/>
      <c r="CY605" s="93"/>
      <c r="CZ605" s="93"/>
      <c r="DA605" s="93"/>
      <c r="DB605" s="93"/>
      <c r="DC605" s="93"/>
      <c r="DD605" s="93"/>
      <c r="DE605" s="93"/>
      <c r="DF605" s="93"/>
      <c r="DG605" s="93"/>
      <c r="DH605" s="93"/>
      <c r="DI605" s="93"/>
      <c r="DJ605" s="93"/>
      <c r="DK605" s="93"/>
      <c r="DL605" s="93"/>
      <c r="DM605" s="93"/>
      <c r="DN605" s="93"/>
      <c r="DO605" s="93"/>
      <c r="DP605" s="93"/>
      <c r="DQ605" s="93"/>
      <c r="DR605" s="93"/>
      <c r="DS605" s="93"/>
      <c r="DT605" s="93"/>
      <c r="DU605" s="93"/>
      <c r="DV605" s="93"/>
      <c r="DW605" s="93"/>
      <c r="DX605" s="93"/>
      <c r="DY605" s="93"/>
      <c r="DZ605" s="93"/>
      <c r="EA605" s="93"/>
      <c r="EB605" s="93"/>
      <c r="EC605" s="93"/>
      <c r="ED605" s="93"/>
      <c r="EE605" s="93"/>
      <c r="EF605" s="93"/>
      <c r="EG605" s="93"/>
      <c r="EH605" s="93"/>
      <c r="EI605" s="93"/>
      <c r="EJ605" s="93"/>
      <c r="EK605" s="93"/>
      <c r="EL605" s="93"/>
      <c r="EM605" s="93"/>
      <c r="EN605" s="93"/>
      <c r="EO605" s="93"/>
      <c r="EP605" s="93"/>
      <c r="EQ605" s="93"/>
      <c r="ER605" s="93"/>
      <c r="ES605" s="93"/>
      <c r="ET605" s="93"/>
      <c r="EU605" s="93"/>
      <c r="EV605" s="93"/>
      <c r="EW605" s="93"/>
      <c r="EX605" s="93"/>
      <c r="EY605" s="93"/>
      <c r="EZ605" s="93"/>
      <c r="FA605" s="93"/>
      <c r="FB605" s="93"/>
      <c r="FC605" s="93"/>
      <c r="FD605" s="93"/>
      <c r="FE605" s="93"/>
      <c r="FF605" s="93"/>
      <c r="FG605" s="93"/>
      <c r="FH605" s="93"/>
      <c r="FI605" s="93"/>
      <c r="FJ605" s="93"/>
      <c r="FK605" s="93"/>
      <c r="FL605" s="93"/>
      <c r="FM605" s="93"/>
      <c r="FN605" s="93"/>
      <c r="FO605" s="93"/>
      <c r="FP605" s="93"/>
      <c r="FQ605" s="93"/>
      <c r="FR605" s="93"/>
      <c r="FS605" s="93"/>
      <c r="FT605" s="93"/>
      <c r="FU605" s="93"/>
      <c r="FV605" s="93"/>
      <c r="FW605" s="93"/>
      <c r="FX605" s="93"/>
      <c r="FY605" s="93"/>
      <c r="FZ605" s="93"/>
      <c r="GA605" s="93"/>
      <c r="GB605" s="93"/>
      <c r="GC605" s="93"/>
      <c r="GD605" s="93"/>
      <c r="GE605" s="93"/>
      <c r="GF605" s="93"/>
      <c r="GG605" s="93"/>
      <c r="GH605" s="93"/>
      <c r="GI605" s="93"/>
      <c r="GJ605" s="93"/>
      <c r="GK605" s="93"/>
      <c r="GL605" s="93"/>
      <c r="GM605" s="93"/>
      <c r="GN605" s="93"/>
      <c r="GO605" s="93"/>
      <c r="GP605" s="93"/>
      <c r="GQ605" s="93"/>
      <c r="GR605" s="93"/>
      <c r="GS605" s="93"/>
      <c r="GT605" s="93"/>
      <c r="GU605" s="93"/>
      <c r="GV605" s="93"/>
      <c r="GW605" s="93"/>
      <c r="GX605" s="93"/>
      <c r="GY605" s="93"/>
      <c r="GZ605" s="93"/>
      <c r="HA605" s="93"/>
      <c r="HB605" s="93"/>
      <c r="HC605" s="93"/>
      <c r="HD605" s="93"/>
      <c r="HE605" s="93"/>
      <c r="HF605" s="93"/>
      <c r="HG605" s="93"/>
      <c r="HH605" s="93"/>
      <c r="HI605" s="93"/>
      <c r="HJ605" s="93"/>
      <c r="HK605" s="93"/>
      <c r="HL605" s="93"/>
      <c r="HM605" s="93"/>
      <c r="HN605" s="93"/>
      <c r="HO605" s="93"/>
      <c r="HP605" s="93"/>
      <c r="HQ605" s="93"/>
      <c r="HR605" s="93"/>
      <c r="HS605" s="93"/>
      <c r="HT605" s="93"/>
      <c r="HU605" s="93"/>
      <c r="HV605" s="93"/>
      <c r="HW605" s="93"/>
      <c r="HX605" s="93"/>
      <c r="HY605" s="93"/>
      <c r="HZ605" s="93"/>
      <c r="IA605" s="93"/>
      <c r="IB605" s="93"/>
      <c r="IC605" s="93"/>
      <c r="ID605" s="93"/>
      <c r="IE605" s="93"/>
      <c r="IF605" s="93"/>
      <c r="IG605" s="93"/>
    </row>
    <row r="606" spans="1:241" s="80" customFormat="1" ht="21" customHeight="1">
      <c r="A606" s="88" t="s">
        <v>2791</v>
      </c>
      <c r="B606" s="91" t="s">
        <v>2792</v>
      </c>
      <c r="C606" s="89" t="s">
        <v>1683</v>
      </c>
      <c r="D606" s="91" t="s">
        <v>1684</v>
      </c>
      <c r="E606" s="91" t="s">
        <v>86</v>
      </c>
      <c r="F606" s="91" t="s">
        <v>2752</v>
      </c>
      <c r="G606" s="91" t="s">
        <v>2753</v>
      </c>
      <c r="H606" s="91" t="s">
        <v>2793</v>
      </c>
      <c r="I606" s="92">
        <v>900</v>
      </c>
      <c r="J606" s="93"/>
      <c r="K606" s="93"/>
      <c r="L606" s="93"/>
      <c r="M606" s="93"/>
      <c r="N606" s="93"/>
      <c r="O606" s="93"/>
      <c r="P606" s="93"/>
      <c r="Q606" s="93"/>
      <c r="R606" s="93"/>
      <c r="S606" s="93"/>
      <c r="T606" s="93"/>
      <c r="U606" s="93"/>
      <c r="V606" s="93"/>
      <c r="W606" s="93"/>
      <c r="X606" s="93"/>
      <c r="Y606" s="93"/>
      <c r="Z606" s="93"/>
      <c r="AA606" s="93"/>
      <c r="AB606" s="93"/>
      <c r="AC606" s="93"/>
      <c r="AD606" s="93"/>
      <c r="AE606" s="93"/>
      <c r="AF606" s="93"/>
      <c r="AG606" s="93"/>
      <c r="AH606" s="93"/>
      <c r="AI606" s="93"/>
      <c r="AJ606" s="93"/>
      <c r="AK606" s="93"/>
      <c r="AL606" s="93"/>
      <c r="AM606" s="93"/>
      <c r="AN606" s="93"/>
      <c r="AO606" s="93"/>
      <c r="AP606" s="93"/>
      <c r="AQ606" s="93"/>
      <c r="AR606" s="93"/>
      <c r="AS606" s="93"/>
      <c r="AT606" s="93"/>
      <c r="AU606" s="93"/>
      <c r="AV606" s="93"/>
      <c r="AW606" s="93"/>
      <c r="AX606" s="93"/>
      <c r="AY606" s="93"/>
      <c r="AZ606" s="93"/>
      <c r="BA606" s="93"/>
      <c r="BB606" s="93"/>
      <c r="BC606" s="93"/>
      <c r="BD606" s="93"/>
      <c r="BE606" s="93"/>
      <c r="BF606" s="93"/>
      <c r="BG606" s="93"/>
      <c r="BH606" s="93"/>
      <c r="BI606" s="93"/>
      <c r="BJ606" s="93"/>
      <c r="BK606" s="93"/>
      <c r="BL606" s="93"/>
      <c r="BM606" s="93"/>
      <c r="BN606" s="93"/>
      <c r="BO606" s="93"/>
      <c r="BP606" s="93"/>
      <c r="BQ606" s="93"/>
      <c r="BR606" s="93"/>
      <c r="BS606" s="93"/>
      <c r="BT606" s="93"/>
      <c r="BU606" s="93"/>
      <c r="BV606" s="93"/>
      <c r="BW606" s="93"/>
      <c r="BX606" s="93"/>
      <c r="BY606" s="93"/>
      <c r="BZ606" s="93"/>
      <c r="CA606" s="93"/>
      <c r="CB606" s="93"/>
      <c r="CC606" s="93"/>
      <c r="CD606" s="93"/>
      <c r="CE606" s="93"/>
      <c r="CF606" s="93"/>
      <c r="CG606" s="93"/>
      <c r="CH606" s="93"/>
      <c r="CI606" s="93"/>
      <c r="CJ606" s="93"/>
      <c r="CK606" s="93"/>
      <c r="CL606" s="93"/>
      <c r="CM606" s="93"/>
      <c r="CN606" s="93"/>
      <c r="CO606" s="93"/>
      <c r="CP606" s="93"/>
      <c r="CQ606" s="93"/>
      <c r="CR606" s="93"/>
      <c r="CS606" s="93"/>
      <c r="CT606" s="93"/>
      <c r="CU606" s="93"/>
      <c r="CV606" s="93"/>
      <c r="CW606" s="93"/>
      <c r="CX606" s="93"/>
      <c r="CY606" s="93"/>
      <c r="CZ606" s="93"/>
      <c r="DA606" s="93"/>
      <c r="DB606" s="93"/>
      <c r="DC606" s="93"/>
      <c r="DD606" s="93"/>
      <c r="DE606" s="93"/>
      <c r="DF606" s="93"/>
      <c r="DG606" s="93"/>
      <c r="DH606" s="93"/>
      <c r="DI606" s="93"/>
      <c r="DJ606" s="93"/>
      <c r="DK606" s="93"/>
      <c r="DL606" s="93"/>
      <c r="DM606" s="93"/>
      <c r="DN606" s="93"/>
      <c r="DO606" s="93"/>
      <c r="DP606" s="93"/>
      <c r="DQ606" s="93"/>
      <c r="DR606" s="93"/>
      <c r="DS606" s="93"/>
      <c r="DT606" s="93"/>
      <c r="DU606" s="93"/>
      <c r="DV606" s="93"/>
      <c r="DW606" s="93"/>
      <c r="DX606" s="93"/>
      <c r="DY606" s="93"/>
      <c r="DZ606" s="93"/>
      <c r="EA606" s="93"/>
      <c r="EB606" s="93"/>
      <c r="EC606" s="93"/>
      <c r="ED606" s="93"/>
      <c r="EE606" s="93"/>
      <c r="EF606" s="93"/>
      <c r="EG606" s="93"/>
      <c r="EH606" s="93"/>
      <c r="EI606" s="93"/>
      <c r="EJ606" s="93"/>
      <c r="EK606" s="93"/>
      <c r="EL606" s="93"/>
      <c r="EM606" s="93"/>
      <c r="EN606" s="93"/>
      <c r="EO606" s="93"/>
      <c r="EP606" s="93"/>
      <c r="EQ606" s="93"/>
      <c r="ER606" s="93"/>
      <c r="ES606" s="93"/>
      <c r="ET606" s="93"/>
      <c r="EU606" s="93"/>
      <c r="EV606" s="93"/>
      <c r="EW606" s="93"/>
      <c r="EX606" s="93"/>
      <c r="EY606" s="93"/>
      <c r="EZ606" s="93"/>
      <c r="FA606" s="93"/>
      <c r="FB606" s="93"/>
      <c r="FC606" s="93"/>
      <c r="FD606" s="93"/>
      <c r="FE606" s="93"/>
      <c r="FF606" s="93"/>
      <c r="FG606" s="93"/>
      <c r="FH606" s="93"/>
      <c r="FI606" s="93"/>
      <c r="FJ606" s="93"/>
      <c r="FK606" s="93"/>
      <c r="FL606" s="93"/>
      <c r="FM606" s="93"/>
      <c r="FN606" s="93"/>
      <c r="FO606" s="93"/>
      <c r="FP606" s="93"/>
      <c r="FQ606" s="93"/>
      <c r="FR606" s="93"/>
      <c r="FS606" s="93"/>
      <c r="FT606" s="93"/>
      <c r="FU606" s="93"/>
      <c r="FV606" s="93"/>
      <c r="FW606" s="93"/>
      <c r="FX606" s="93"/>
      <c r="FY606" s="93"/>
      <c r="FZ606" s="93"/>
      <c r="GA606" s="93"/>
      <c r="GB606" s="93"/>
      <c r="GC606" s="93"/>
      <c r="GD606" s="93"/>
      <c r="GE606" s="93"/>
      <c r="GF606" s="93"/>
      <c r="GG606" s="93"/>
      <c r="GH606" s="93"/>
      <c r="GI606" s="93"/>
      <c r="GJ606" s="93"/>
      <c r="GK606" s="93"/>
      <c r="GL606" s="93"/>
      <c r="GM606" s="93"/>
      <c r="GN606" s="93"/>
      <c r="GO606" s="93"/>
      <c r="GP606" s="93"/>
      <c r="GQ606" s="93"/>
      <c r="GR606" s="93"/>
      <c r="GS606" s="93"/>
      <c r="GT606" s="93"/>
      <c r="GU606" s="93"/>
      <c r="GV606" s="93"/>
      <c r="GW606" s="93"/>
      <c r="GX606" s="93"/>
      <c r="GY606" s="93"/>
      <c r="GZ606" s="93"/>
      <c r="HA606" s="93"/>
      <c r="HB606" s="93"/>
      <c r="HC606" s="93"/>
      <c r="HD606" s="93"/>
      <c r="HE606" s="93"/>
      <c r="HF606" s="93"/>
      <c r="HG606" s="93"/>
      <c r="HH606" s="93"/>
      <c r="HI606" s="93"/>
      <c r="HJ606" s="93"/>
      <c r="HK606" s="93"/>
      <c r="HL606" s="93"/>
      <c r="HM606" s="93"/>
      <c r="HN606" s="93"/>
      <c r="HO606" s="93"/>
      <c r="HP606" s="93"/>
      <c r="HQ606" s="93"/>
      <c r="HR606" s="93"/>
      <c r="HS606" s="93"/>
      <c r="HT606" s="93"/>
      <c r="HU606" s="93"/>
      <c r="HV606" s="93"/>
      <c r="HW606" s="93"/>
      <c r="HX606" s="93"/>
      <c r="HY606" s="93"/>
      <c r="HZ606" s="93"/>
      <c r="IA606" s="93"/>
      <c r="IB606" s="93"/>
      <c r="IC606" s="93"/>
      <c r="ID606" s="93"/>
      <c r="IE606" s="93"/>
      <c r="IF606" s="93"/>
      <c r="IG606" s="93"/>
    </row>
    <row r="607" spans="1:241" s="80" customFormat="1" ht="21" customHeight="1">
      <c r="A607" s="88" t="s">
        <v>2794</v>
      </c>
      <c r="B607" s="91" t="s">
        <v>2795</v>
      </c>
      <c r="C607" s="89" t="s">
        <v>1718</v>
      </c>
      <c r="D607" s="91" t="s">
        <v>1684</v>
      </c>
      <c r="E607" s="91" t="s">
        <v>86</v>
      </c>
      <c r="F607" s="91" t="s">
        <v>2752</v>
      </c>
      <c r="G607" s="91" t="s">
        <v>2753</v>
      </c>
      <c r="H607" s="91" t="s">
        <v>2796</v>
      </c>
      <c r="I607" s="92">
        <v>900</v>
      </c>
      <c r="J607" s="93"/>
      <c r="K607" s="93"/>
      <c r="L607" s="93"/>
      <c r="M607" s="93"/>
      <c r="N607" s="93"/>
      <c r="O607" s="93"/>
      <c r="P607" s="93"/>
      <c r="Q607" s="93"/>
      <c r="R607" s="93"/>
      <c r="S607" s="93"/>
      <c r="T607" s="93"/>
      <c r="U607" s="93"/>
      <c r="V607" s="93"/>
      <c r="W607" s="93"/>
      <c r="X607" s="93"/>
      <c r="Y607" s="93"/>
      <c r="Z607" s="93"/>
      <c r="AA607" s="93"/>
      <c r="AB607" s="93"/>
      <c r="AC607" s="93"/>
      <c r="AD607" s="93"/>
      <c r="AE607" s="93"/>
      <c r="AF607" s="93"/>
      <c r="AG607" s="93"/>
      <c r="AH607" s="93"/>
      <c r="AI607" s="93"/>
      <c r="AJ607" s="93"/>
      <c r="AK607" s="93"/>
      <c r="AL607" s="93"/>
      <c r="AM607" s="93"/>
      <c r="AN607" s="93"/>
      <c r="AO607" s="93"/>
      <c r="AP607" s="93"/>
      <c r="AQ607" s="93"/>
      <c r="AR607" s="93"/>
      <c r="AS607" s="93"/>
      <c r="AT607" s="93"/>
      <c r="AU607" s="93"/>
      <c r="AV607" s="93"/>
      <c r="AW607" s="93"/>
      <c r="AX607" s="93"/>
      <c r="AY607" s="93"/>
      <c r="AZ607" s="93"/>
      <c r="BA607" s="93"/>
      <c r="BB607" s="93"/>
      <c r="BC607" s="93"/>
      <c r="BD607" s="93"/>
      <c r="BE607" s="93"/>
      <c r="BF607" s="93"/>
      <c r="BG607" s="93"/>
      <c r="BH607" s="93"/>
      <c r="BI607" s="93"/>
      <c r="BJ607" s="93"/>
      <c r="BK607" s="93"/>
      <c r="BL607" s="93"/>
      <c r="BM607" s="93"/>
      <c r="BN607" s="93"/>
      <c r="BO607" s="93"/>
      <c r="BP607" s="93"/>
      <c r="BQ607" s="93"/>
      <c r="BR607" s="93"/>
      <c r="BS607" s="93"/>
      <c r="BT607" s="93"/>
      <c r="BU607" s="93"/>
      <c r="BV607" s="93"/>
      <c r="BW607" s="93"/>
      <c r="BX607" s="93"/>
      <c r="BY607" s="93"/>
      <c r="BZ607" s="93"/>
      <c r="CA607" s="93"/>
      <c r="CB607" s="93"/>
      <c r="CC607" s="93"/>
      <c r="CD607" s="93"/>
      <c r="CE607" s="93"/>
      <c r="CF607" s="93"/>
      <c r="CG607" s="93"/>
      <c r="CH607" s="93"/>
      <c r="CI607" s="93"/>
      <c r="CJ607" s="93"/>
      <c r="CK607" s="93"/>
      <c r="CL607" s="93"/>
      <c r="CM607" s="93"/>
      <c r="CN607" s="93"/>
      <c r="CO607" s="93"/>
      <c r="CP607" s="93"/>
      <c r="CQ607" s="93"/>
      <c r="CR607" s="93"/>
      <c r="CS607" s="93"/>
      <c r="CT607" s="93"/>
      <c r="CU607" s="93"/>
      <c r="CV607" s="93"/>
      <c r="CW607" s="93"/>
      <c r="CX607" s="93"/>
      <c r="CY607" s="93"/>
      <c r="CZ607" s="93"/>
      <c r="DA607" s="93"/>
      <c r="DB607" s="93"/>
      <c r="DC607" s="93"/>
      <c r="DD607" s="93"/>
      <c r="DE607" s="93"/>
      <c r="DF607" s="93"/>
      <c r="DG607" s="93"/>
      <c r="DH607" s="93"/>
      <c r="DI607" s="93"/>
      <c r="DJ607" s="93"/>
      <c r="DK607" s="93"/>
      <c r="DL607" s="93"/>
      <c r="DM607" s="93"/>
      <c r="DN607" s="93"/>
      <c r="DO607" s="93"/>
      <c r="DP607" s="93"/>
      <c r="DQ607" s="93"/>
      <c r="DR607" s="93"/>
      <c r="DS607" s="93"/>
      <c r="DT607" s="93"/>
      <c r="DU607" s="93"/>
      <c r="DV607" s="93"/>
      <c r="DW607" s="93"/>
      <c r="DX607" s="93"/>
      <c r="DY607" s="93"/>
      <c r="DZ607" s="93"/>
      <c r="EA607" s="93"/>
      <c r="EB607" s="93"/>
      <c r="EC607" s="93"/>
      <c r="ED607" s="93"/>
      <c r="EE607" s="93"/>
      <c r="EF607" s="93"/>
      <c r="EG607" s="93"/>
      <c r="EH607" s="93"/>
      <c r="EI607" s="93"/>
      <c r="EJ607" s="93"/>
      <c r="EK607" s="93"/>
      <c r="EL607" s="93"/>
      <c r="EM607" s="93"/>
      <c r="EN607" s="93"/>
      <c r="EO607" s="93"/>
      <c r="EP607" s="93"/>
      <c r="EQ607" s="93"/>
      <c r="ER607" s="93"/>
      <c r="ES607" s="93"/>
      <c r="ET607" s="93"/>
      <c r="EU607" s="93"/>
      <c r="EV607" s="93"/>
      <c r="EW607" s="93"/>
      <c r="EX607" s="93"/>
      <c r="EY607" s="93"/>
      <c r="EZ607" s="93"/>
      <c r="FA607" s="93"/>
      <c r="FB607" s="93"/>
      <c r="FC607" s="93"/>
      <c r="FD607" s="93"/>
      <c r="FE607" s="93"/>
      <c r="FF607" s="93"/>
      <c r="FG607" s="93"/>
      <c r="FH607" s="93"/>
      <c r="FI607" s="93"/>
      <c r="FJ607" s="93"/>
      <c r="FK607" s="93"/>
      <c r="FL607" s="93"/>
      <c r="FM607" s="93"/>
      <c r="FN607" s="93"/>
      <c r="FO607" s="93"/>
      <c r="FP607" s="93"/>
      <c r="FQ607" s="93"/>
      <c r="FR607" s="93"/>
      <c r="FS607" s="93"/>
      <c r="FT607" s="93"/>
      <c r="FU607" s="93"/>
      <c r="FV607" s="93"/>
      <c r="FW607" s="93"/>
      <c r="FX607" s="93"/>
      <c r="FY607" s="93"/>
      <c r="FZ607" s="93"/>
      <c r="GA607" s="93"/>
      <c r="GB607" s="93"/>
      <c r="GC607" s="93"/>
      <c r="GD607" s="93"/>
      <c r="GE607" s="93"/>
      <c r="GF607" s="93"/>
      <c r="GG607" s="93"/>
      <c r="GH607" s="93"/>
      <c r="GI607" s="93"/>
      <c r="GJ607" s="93"/>
      <c r="GK607" s="93"/>
      <c r="GL607" s="93"/>
      <c r="GM607" s="93"/>
      <c r="GN607" s="93"/>
      <c r="GO607" s="93"/>
      <c r="GP607" s="93"/>
      <c r="GQ607" s="93"/>
      <c r="GR607" s="93"/>
      <c r="GS607" s="93"/>
      <c r="GT607" s="93"/>
      <c r="GU607" s="93"/>
      <c r="GV607" s="93"/>
      <c r="GW607" s="93"/>
      <c r="GX607" s="93"/>
      <c r="GY607" s="93"/>
      <c r="GZ607" s="93"/>
      <c r="HA607" s="93"/>
      <c r="HB607" s="93"/>
      <c r="HC607" s="93"/>
      <c r="HD607" s="93"/>
      <c r="HE607" s="93"/>
      <c r="HF607" s="93"/>
      <c r="HG607" s="93"/>
      <c r="HH607" s="93"/>
      <c r="HI607" s="93"/>
      <c r="HJ607" s="93"/>
      <c r="HK607" s="93"/>
      <c r="HL607" s="93"/>
      <c r="HM607" s="93"/>
      <c r="HN607" s="93"/>
      <c r="HO607" s="93"/>
      <c r="HP607" s="93"/>
      <c r="HQ607" s="93"/>
      <c r="HR607" s="93"/>
      <c r="HS607" s="93"/>
      <c r="HT607" s="93"/>
      <c r="HU607" s="93"/>
      <c r="HV607" s="93"/>
      <c r="HW607" s="93"/>
      <c r="HX607" s="93"/>
      <c r="HY607" s="93"/>
      <c r="HZ607" s="93"/>
      <c r="IA607" s="93"/>
      <c r="IB607" s="93"/>
      <c r="IC607" s="93"/>
      <c r="ID607" s="93"/>
      <c r="IE607" s="93"/>
      <c r="IF607" s="93"/>
      <c r="IG607" s="93"/>
    </row>
    <row r="608" spans="1:241" s="80" customFormat="1" ht="21" customHeight="1">
      <c r="A608" s="88" t="s">
        <v>2797</v>
      </c>
      <c r="B608" s="91" t="s">
        <v>2798</v>
      </c>
      <c r="C608" s="89" t="s">
        <v>2799</v>
      </c>
      <c r="D608" s="91" t="s">
        <v>1684</v>
      </c>
      <c r="E608" s="91" t="s">
        <v>59</v>
      </c>
      <c r="F608" s="91" t="s">
        <v>2752</v>
      </c>
      <c r="G608" s="91" t="s">
        <v>2753</v>
      </c>
      <c r="H608" s="91" t="s">
        <v>2800</v>
      </c>
      <c r="I608" s="92">
        <v>900</v>
      </c>
      <c r="J608" s="93"/>
      <c r="K608" s="93"/>
      <c r="L608" s="93"/>
      <c r="M608" s="93"/>
      <c r="N608" s="93"/>
      <c r="O608" s="93"/>
      <c r="P608" s="93"/>
      <c r="Q608" s="93"/>
      <c r="R608" s="93"/>
      <c r="S608" s="93"/>
      <c r="T608" s="93"/>
      <c r="U608" s="93"/>
      <c r="V608" s="93"/>
      <c r="W608" s="93"/>
      <c r="X608" s="93"/>
      <c r="Y608" s="93"/>
      <c r="Z608" s="93"/>
      <c r="AA608" s="93"/>
      <c r="AB608" s="93"/>
      <c r="AC608" s="93"/>
      <c r="AD608" s="93"/>
      <c r="AE608" s="93"/>
      <c r="AF608" s="93"/>
      <c r="AG608" s="93"/>
      <c r="AH608" s="93"/>
      <c r="AI608" s="93"/>
      <c r="AJ608" s="93"/>
      <c r="AK608" s="93"/>
      <c r="AL608" s="93"/>
      <c r="AM608" s="93"/>
      <c r="AN608" s="93"/>
      <c r="AO608" s="93"/>
      <c r="AP608" s="93"/>
      <c r="AQ608" s="93"/>
      <c r="AR608" s="93"/>
      <c r="AS608" s="93"/>
      <c r="AT608" s="93"/>
      <c r="AU608" s="93"/>
      <c r="AV608" s="93"/>
      <c r="AW608" s="93"/>
      <c r="AX608" s="93"/>
      <c r="AY608" s="93"/>
      <c r="AZ608" s="93"/>
      <c r="BA608" s="93"/>
      <c r="BB608" s="93"/>
      <c r="BC608" s="93"/>
      <c r="BD608" s="93"/>
      <c r="BE608" s="93"/>
      <c r="BF608" s="93"/>
      <c r="BG608" s="93"/>
      <c r="BH608" s="93"/>
      <c r="BI608" s="93"/>
      <c r="BJ608" s="93"/>
      <c r="BK608" s="93"/>
      <c r="BL608" s="93"/>
      <c r="BM608" s="93"/>
      <c r="BN608" s="93"/>
      <c r="BO608" s="93"/>
      <c r="BP608" s="93"/>
      <c r="BQ608" s="93"/>
      <c r="BR608" s="93"/>
      <c r="BS608" s="93"/>
      <c r="BT608" s="93"/>
      <c r="BU608" s="93"/>
      <c r="BV608" s="93"/>
      <c r="BW608" s="93"/>
      <c r="BX608" s="93"/>
      <c r="BY608" s="93"/>
      <c r="BZ608" s="93"/>
      <c r="CA608" s="93"/>
      <c r="CB608" s="93"/>
      <c r="CC608" s="93"/>
      <c r="CD608" s="93"/>
      <c r="CE608" s="93"/>
      <c r="CF608" s="93"/>
      <c r="CG608" s="93"/>
      <c r="CH608" s="93"/>
      <c r="CI608" s="93"/>
      <c r="CJ608" s="93"/>
      <c r="CK608" s="93"/>
      <c r="CL608" s="93"/>
      <c r="CM608" s="93"/>
      <c r="CN608" s="93"/>
      <c r="CO608" s="93"/>
      <c r="CP608" s="93"/>
      <c r="CQ608" s="93"/>
      <c r="CR608" s="93"/>
      <c r="CS608" s="93"/>
      <c r="CT608" s="93"/>
      <c r="CU608" s="93"/>
      <c r="CV608" s="93"/>
      <c r="CW608" s="93"/>
      <c r="CX608" s="93"/>
      <c r="CY608" s="93"/>
      <c r="CZ608" s="93"/>
      <c r="DA608" s="93"/>
      <c r="DB608" s="93"/>
      <c r="DC608" s="93"/>
      <c r="DD608" s="93"/>
      <c r="DE608" s="93"/>
      <c r="DF608" s="93"/>
      <c r="DG608" s="93"/>
      <c r="DH608" s="93"/>
      <c r="DI608" s="93"/>
      <c r="DJ608" s="93"/>
      <c r="DK608" s="93"/>
      <c r="DL608" s="93"/>
      <c r="DM608" s="93"/>
      <c r="DN608" s="93"/>
      <c r="DO608" s="93"/>
      <c r="DP608" s="93"/>
      <c r="DQ608" s="93"/>
      <c r="DR608" s="93"/>
      <c r="DS608" s="93"/>
      <c r="DT608" s="93"/>
      <c r="DU608" s="93"/>
      <c r="DV608" s="93"/>
      <c r="DW608" s="93"/>
      <c r="DX608" s="93"/>
      <c r="DY608" s="93"/>
      <c r="DZ608" s="93"/>
      <c r="EA608" s="93"/>
      <c r="EB608" s="93"/>
      <c r="EC608" s="93"/>
      <c r="ED608" s="93"/>
      <c r="EE608" s="93"/>
      <c r="EF608" s="93"/>
      <c r="EG608" s="93"/>
      <c r="EH608" s="93"/>
      <c r="EI608" s="93"/>
      <c r="EJ608" s="93"/>
      <c r="EK608" s="93"/>
      <c r="EL608" s="93"/>
      <c r="EM608" s="93"/>
      <c r="EN608" s="93"/>
      <c r="EO608" s="93"/>
      <c r="EP608" s="93"/>
      <c r="EQ608" s="93"/>
      <c r="ER608" s="93"/>
      <c r="ES608" s="93"/>
      <c r="ET608" s="93"/>
      <c r="EU608" s="93"/>
      <c r="EV608" s="93"/>
      <c r="EW608" s="93"/>
      <c r="EX608" s="93"/>
      <c r="EY608" s="93"/>
      <c r="EZ608" s="93"/>
      <c r="FA608" s="93"/>
      <c r="FB608" s="93"/>
      <c r="FC608" s="93"/>
      <c r="FD608" s="93"/>
      <c r="FE608" s="93"/>
      <c r="FF608" s="93"/>
      <c r="FG608" s="93"/>
      <c r="FH608" s="93"/>
      <c r="FI608" s="93"/>
      <c r="FJ608" s="93"/>
      <c r="FK608" s="93"/>
      <c r="FL608" s="93"/>
      <c r="FM608" s="93"/>
      <c r="FN608" s="93"/>
      <c r="FO608" s="93"/>
      <c r="FP608" s="93"/>
      <c r="FQ608" s="93"/>
      <c r="FR608" s="93"/>
      <c r="FS608" s="93"/>
      <c r="FT608" s="93"/>
      <c r="FU608" s="93"/>
      <c r="FV608" s="93"/>
      <c r="FW608" s="93"/>
      <c r="FX608" s="93"/>
      <c r="FY608" s="93"/>
      <c r="FZ608" s="93"/>
      <c r="GA608" s="93"/>
      <c r="GB608" s="93"/>
      <c r="GC608" s="93"/>
      <c r="GD608" s="93"/>
      <c r="GE608" s="93"/>
      <c r="GF608" s="93"/>
      <c r="GG608" s="93"/>
      <c r="GH608" s="93"/>
      <c r="GI608" s="93"/>
      <c r="GJ608" s="93"/>
      <c r="GK608" s="93"/>
      <c r="GL608" s="93"/>
      <c r="GM608" s="93"/>
      <c r="GN608" s="93"/>
      <c r="GO608" s="93"/>
      <c r="GP608" s="93"/>
      <c r="GQ608" s="93"/>
      <c r="GR608" s="93"/>
      <c r="GS608" s="93"/>
      <c r="GT608" s="93"/>
      <c r="GU608" s="93"/>
      <c r="GV608" s="93"/>
      <c r="GW608" s="93"/>
      <c r="GX608" s="93"/>
      <c r="GY608" s="93"/>
      <c r="GZ608" s="93"/>
      <c r="HA608" s="93"/>
      <c r="HB608" s="93"/>
      <c r="HC608" s="93"/>
      <c r="HD608" s="93"/>
      <c r="HE608" s="93"/>
      <c r="HF608" s="93"/>
      <c r="HG608" s="93"/>
      <c r="HH608" s="93"/>
      <c r="HI608" s="93"/>
      <c r="HJ608" s="93"/>
      <c r="HK608" s="93"/>
      <c r="HL608" s="93"/>
      <c r="HM608" s="93"/>
      <c r="HN608" s="93"/>
      <c r="HO608" s="93"/>
      <c r="HP608" s="93"/>
      <c r="HQ608" s="93"/>
      <c r="HR608" s="93"/>
      <c r="HS608" s="93"/>
      <c r="HT608" s="93"/>
      <c r="HU608" s="93"/>
      <c r="HV608" s="93"/>
      <c r="HW608" s="93"/>
      <c r="HX608" s="93"/>
      <c r="HY608" s="93"/>
      <c r="HZ608" s="93"/>
      <c r="IA608" s="93"/>
      <c r="IB608" s="93"/>
      <c r="IC608" s="93"/>
      <c r="ID608" s="93"/>
      <c r="IE608" s="93"/>
      <c r="IF608" s="93"/>
      <c r="IG608" s="93"/>
    </row>
    <row r="609" spans="1:241" s="80" customFormat="1" ht="21" customHeight="1">
      <c r="A609" s="88" t="s">
        <v>2801</v>
      </c>
      <c r="B609" s="91" t="s">
        <v>2802</v>
      </c>
      <c r="C609" s="89" t="s">
        <v>2449</v>
      </c>
      <c r="D609" s="91" t="s">
        <v>1684</v>
      </c>
      <c r="E609" s="91" t="s">
        <v>59</v>
      </c>
      <c r="F609" s="91" t="s">
        <v>2752</v>
      </c>
      <c r="G609" s="91" t="s">
        <v>2753</v>
      </c>
      <c r="H609" s="91" t="s">
        <v>2803</v>
      </c>
      <c r="I609" s="92">
        <v>900</v>
      </c>
      <c r="J609" s="93"/>
      <c r="K609" s="93"/>
      <c r="L609" s="93"/>
      <c r="M609" s="93"/>
      <c r="N609" s="93"/>
      <c r="O609" s="93"/>
      <c r="P609" s="93"/>
      <c r="Q609" s="93"/>
      <c r="R609" s="93"/>
      <c r="S609" s="93"/>
      <c r="T609" s="93"/>
      <c r="U609" s="93"/>
      <c r="V609" s="93"/>
      <c r="W609" s="93"/>
      <c r="X609" s="93"/>
      <c r="Y609" s="93"/>
      <c r="Z609" s="93"/>
      <c r="AA609" s="93"/>
      <c r="AB609" s="93"/>
      <c r="AC609" s="93"/>
      <c r="AD609" s="93"/>
      <c r="AE609" s="93"/>
      <c r="AF609" s="93"/>
      <c r="AG609" s="93"/>
      <c r="AH609" s="93"/>
      <c r="AI609" s="93"/>
      <c r="AJ609" s="93"/>
      <c r="AK609" s="93"/>
      <c r="AL609" s="93"/>
      <c r="AM609" s="93"/>
      <c r="AN609" s="93"/>
      <c r="AO609" s="93"/>
      <c r="AP609" s="93"/>
      <c r="AQ609" s="93"/>
      <c r="AR609" s="93"/>
      <c r="AS609" s="93"/>
      <c r="AT609" s="93"/>
      <c r="AU609" s="93"/>
      <c r="AV609" s="93"/>
      <c r="AW609" s="93"/>
      <c r="AX609" s="93"/>
      <c r="AY609" s="93"/>
      <c r="AZ609" s="93"/>
      <c r="BA609" s="93"/>
      <c r="BB609" s="93"/>
      <c r="BC609" s="93"/>
      <c r="BD609" s="93"/>
      <c r="BE609" s="93"/>
      <c r="BF609" s="93"/>
      <c r="BG609" s="93"/>
      <c r="BH609" s="93"/>
      <c r="BI609" s="93"/>
      <c r="BJ609" s="93"/>
      <c r="BK609" s="93"/>
      <c r="BL609" s="93"/>
      <c r="BM609" s="93"/>
      <c r="BN609" s="93"/>
      <c r="BO609" s="93"/>
      <c r="BP609" s="93"/>
      <c r="BQ609" s="93"/>
      <c r="BR609" s="93"/>
      <c r="BS609" s="93"/>
      <c r="BT609" s="93"/>
      <c r="BU609" s="93"/>
      <c r="BV609" s="93"/>
      <c r="BW609" s="93"/>
      <c r="BX609" s="93"/>
      <c r="BY609" s="93"/>
      <c r="BZ609" s="93"/>
      <c r="CA609" s="93"/>
      <c r="CB609" s="93"/>
      <c r="CC609" s="93"/>
      <c r="CD609" s="93"/>
      <c r="CE609" s="93"/>
      <c r="CF609" s="93"/>
      <c r="CG609" s="93"/>
      <c r="CH609" s="93"/>
      <c r="CI609" s="93"/>
      <c r="CJ609" s="93"/>
      <c r="CK609" s="93"/>
      <c r="CL609" s="93"/>
      <c r="CM609" s="93"/>
      <c r="CN609" s="93"/>
      <c r="CO609" s="93"/>
      <c r="CP609" s="93"/>
      <c r="CQ609" s="93"/>
      <c r="CR609" s="93"/>
      <c r="CS609" s="93"/>
      <c r="CT609" s="93"/>
      <c r="CU609" s="93"/>
      <c r="CV609" s="93"/>
      <c r="CW609" s="93"/>
      <c r="CX609" s="93"/>
      <c r="CY609" s="93"/>
      <c r="CZ609" s="93"/>
      <c r="DA609" s="93"/>
      <c r="DB609" s="93"/>
      <c r="DC609" s="93"/>
      <c r="DD609" s="93"/>
      <c r="DE609" s="93"/>
      <c r="DF609" s="93"/>
      <c r="DG609" s="93"/>
      <c r="DH609" s="93"/>
      <c r="DI609" s="93"/>
      <c r="DJ609" s="93"/>
      <c r="DK609" s="93"/>
      <c r="DL609" s="93"/>
      <c r="DM609" s="93"/>
      <c r="DN609" s="93"/>
      <c r="DO609" s="93"/>
      <c r="DP609" s="93"/>
      <c r="DQ609" s="93"/>
      <c r="DR609" s="93"/>
      <c r="DS609" s="93"/>
      <c r="DT609" s="93"/>
      <c r="DU609" s="93"/>
      <c r="DV609" s="93"/>
      <c r="DW609" s="93"/>
      <c r="DX609" s="93"/>
      <c r="DY609" s="93"/>
      <c r="DZ609" s="93"/>
      <c r="EA609" s="93"/>
      <c r="EB609" s="93"/>
      <c r="EC609" s="93"/>
      <c r="ED609" s="93"/>
      <c r="EE609" s="93"/>
      <c r="EF609" s="93"/>
      <c r="EG609" s="93"/>
      <c r="EH609" s="93"/>
      <c r="EI609" s="93"/>
      <c r="EJ609" s="93"/>
      <c r="EK609" s="93"/>
      <c r="EL609" s="93"/>
      <c r="EM609" s="93"/>
      <c r="EN609" s="93"/>
      <c r="EO609" s="93"/>
      <c r="EP609" s="93"/>
      <c r="EQ609" s="93"/>
      <c r="ER609" s="93"/>
      <c r="ES609" s="93"/>
      <c r="ET609" s="93"/>
      <c r="EU609" s="93"/>
      <c r="EV609" s="93"/>
      <c r="EW609" s="93"/>
      <c r="EX609" s="93"/>
      <c r="EY609" s="93"/>
      <c r="EZ609" s="93"/>
      <c r="FA609" s="93"/>
      <c r="FB609" s="93"/>
      <c r="FC609" s="93"/>
      <c r="FD609" s="93"/>
      <c r="FE609" s="93"/>
      <c r="FF609" s="93"/>
      <c r="FG609" s="93"/>
      <c r="FH609" s="93"/>
      <c r="FI609" s="93"/>
      <c r="FJ609" s="93"/>
      <c r="FK609" s="93"/>
      <c r="FL609" s="93"/>
      <c r="FM609" s="93"/>
      <c r="FN609" s="93"/>
      <c r="FO609" s="93"/>
      <c r="FP609" s="93"/>
      <c r="FQ609" s="93"/>
      <c r="FR609" s="93"/>
      <c r="FS609" s="93"/>
      <c r="FT609" s="93"/>
      <c r="FU609" s="93"/>
      <c r="FV609" s="93"/>
      <c r="FW609" s="93"/>
      <c r="FX609" s="93"/>
      <c r="FY609" s="93"/>
      <c r="FZ609" s="93"/>
      <c r="GA609" s="93"/>
      <c r="GB609" s="93"/>
      <c r="GC609" s="93"/>
      <c r="GD609" s="93"/>
      <c r="GE609" s="93"/>
      <c r="GF609" s="93"/>
      <c r="GG609" s="93"/>
      <c r="GH609" s="93"/>
      <c r="GI609" s="93"/>
      <c r="GJ609" s="93"/>
      <c r="GK609" s="93"/>
      <c r="GL609" s="93"/>
      <c r="GM609" s="93"/>
      <c r="GN609" s="93"/>
      <c r="GO609" s="93"/>
      <c r="GP609" s="93"/>
      <c r="GQ609" s="93"/>
      <c r="GR609" s="93"/>
      <c r="GS609" s="93"/>
      <c r="GT609" s="93"/>
      <c r="GU609" s="93"/>
      <c r="GV609" s="93"/>
      <c r="GW609" s="93"/>
      <c r="GX609" s="93"/>
      <c r="GY609" s="93"/>
      <c r="GZ609" s="93"/>
      <c r="HA609" s="93"/>
      <c r="HB609" s="93"/>
      <c r="HC609" s="93"/>
      <c r="HD609" s="93"/>
      <c r="HE609" s="93"/>
      <c r="HF609" s="93"/>
      <c r="HG609" s="93"/>
      <c r="HH609" s="93"/>
      <c r="HI609" s="93"/>
      <c r="HJ609" s="93"/>
      <c r="HK609" s="93"/>
      <c r="HL609" s="93"/>
      <c r="HM609" s="93"/>
      <c r="HN609" s="93"/>
      <c r="HO609" s="93"/>
      <c r="HP609" s="93"/>
      <c r="HQ609" s="93"/>
      <c r="HR609" s="93"/>
      <c r="HS609" s="93"/>
      <c r="HT609" s="93"/>
      <c r="HU609" s="93"/>
      <c r="HV609" s="93"/>
      <c r="HW609" s="93"/>
      <c r="HX609" s="93"/>
      <c r="HY609" s="93"/>
      <c r="HZ609" s="93"/>
      <c r="IA609" s="93"/>
      <c r="IB609" s="93"/>
      <c r="IC609" s="93"/>
      <c r="ID609" s="93"/>
      <c r="IE609" s="93"/>
      <c r="IF609" s="93"/>
      <c r="IG609" s="93"/>
    </row>
    <row r="610" spans="1:241" s="80" customFormat="1" ht="21" customHeight="1">
      <c r="A610" s="88" t="s">
        <v>2804</v>
      </c>
      <c r="B610" s="91" t="s">
        <v>2805</v>
      </c>
      <c r="C610" s="89" t="s">
        <v>1752</v>
      </c>
      <c r="D610" s="91" t="s">
        <v>1684</v>
      </c>
      <c r="E610" s="91" t="s">
        <v>55</v>
      </c>
      <c r="F610" s="91" t="s">
        <v>2806</v>
      </c>
      <c r="G610" s="91" t="s">
        <v>2807</v>
      </c>
      <c r="H610" s="91" t="s">
        <v>2808</v>
      </c>
      <c r="I610" s="92">
        <v>900</v>
      </c>
      <c r="J610" s="93"/>
      <c r="K610" s="93"/>
      <c r="L610" s="93"/>
      <c r="M610" s="93"/>
      <c r="N610" s="93"/>
      <c r="O610" s="93"/>
      <c r="P610" s="93"/>
      <c r="Q610" s="93"/>
      <c r="R610" s="93"/>
      <c r="S610" s="93"/>
      <c r="T610" s="93"/>
      <c r="U610" s="93"/>
      <c r="V610" s="93"/>
      <c r="W610" s="93"/>
      <c r="X610" s="93"/>
      <c r="Y610" s="93"/>
      <c r="Z610" s="93"/>
      <c r="AA610" s="93"/>
      <c r="AB610" s="93"/>
      <c r="AC610" s="93"/>
      <c r="AD610" s="93"/>
      <c r="AE610" s="93"/>
      <c r="AF610" s="93"/>
      <c r="AG610" s="93"/>
      <c r="AH610" s="93"/>
      <c r="AI610" s="93"/>
      <c r="AJ610" s="93"/>
      <c r="AK610" s="93"/>
      <c r="AL610" s="93"/>
      <c r="AM610" s="93"/>
      <c r="AN610" s="93"/>
      <c r="AO610" s="93"/>
      <c r="AP610" s="93"/>
      <c r="AQ610" s="93"/>
      <c r="AR610" s="93"/>
      <c r="AS610" s="93"/>
      <c r="AT610" s="93"/>
      <c r="AU610" s="93"/>
      <c r="AV610" s="93"/>
      <c r="AW610" s="93"/>
      <c r="AX610" s="93"/>
      <c r="AY610" s="93"/>
      <c r="AZ610" s="93"/>
      <c r="BA610" s="93"/>
      <c r="BB610" s="93"/>
      <c r="BC610" s="93"/>
      <c r="BD610" s="93"/>
      <c r="BE610" s="93"/>
      <c r="BF610" s="93"/>
      <c r="BG610" s="93"/>
      <c r="BH610" s="93"/>
      <c r="BI610" s="93"/>
      <c r="BJ610" s="93"/>
      <c r="BK610" s="93"/>
      <c r="BL610" s="93"/>
      <c r="BM610" s="93"/>
      <c r="BN610" s="93"/>
      <c r="BO610" s="93"/>
      <c r="BP610" s="93"/>
      <c r="BQ610" s="93"/>
      <c r="BR610" s="93"/>
      <c r="BS610" s="93"/>
      <c r="BT610" s="93"/>
      <c r="BU610" s="93"/>
      <c r="BV610" s="93"/>
      <c r="BW610" s="93"/>
      <c r="BX610" s="93"/>
      <c r="BY610" s="93"/>
      <c r="BZ610" s="93"/>
      <c r="CA610" s="93"/>
      <c r="CB610" s="93"/>
      <c r="CC610" s="93"/>
      <c r="CD610" s="93"/>
      <c r="CE610" s="93"/>
      <c r="CF610" s="93"/>
      <c r="CG610" s="93"/>
      <c r="CH610" s="93"/>
      <c r="CI610" s="93"/>
      <c r="CJ610" s="93"/>
      <c r="CK610" s="93"/>
      <c r="CL610" s="93"/>
      <c r="CM610" s="93"/>
      <c r="CN610" s="93"/>
      <c r="CO610" s="93"/>
      <c r="CP610" s="93"/>
      <c r="CQ610" s="93"/>
      <c r="CR610" s="93"/>
      <c r="CS610" s="93"/>
      <c r="CT610" s="93"/>
      <c r="CU610" s="93"/>
      <c r="CV610" s="93"/>
      <c r="CW610" s="93"/>
      <c r="CX610" s="93"/>
      <c r="CY610" s="93"/>
      <c r="CZ610" s="93"/>
      <c r="DA610" s="93"/>
      <c r="DB610" s="93"/>
      <c r="DC610" s="93"/>
      <c r="DD610" s="93"/>
      <c r="DE610" s="93"/>
      <c r="DF610" s="93"/>
      <c r="DG610" s="93"/>
      <c r="DH610" s="93"/>
      <c r="DI610" s="93"/>
      <c r="DJ610" s="93"/>
      <c r="DK610" s="93"/>
      <c r="DL610" s="93"/>
      <c r="DM610" s="93"/>
      <c r="DN610" s="93"/>
      <c r="DO610" s="93"/>
      <c r="DP610" s="93"/>
      <c r="DQ610" s="93"/>
      <c r="DR610" s="93"/>
      <c r="DS610" s="93"/>
      <c r="DT610" s="93"/>
      <c r="DU610" s="93"/>
      <c r="DV610" s="93"/>
      <c r="DW610" s="93"/>
      <c r="DX610" s="93"/>
      <c r="DY610" s="93"/>
      <c r="DZ610" s="93"/>
      <c r="EA610" s="93"/>
      <c r="EB610" s="93"/>
      <c r="EC610" s="93"/>
      <c r="ED610" s="93"/>
      <c r="EE610" s="93"/>
      <c r="EF610" s="93"/>
      <c r="EG610" s="93"/>
      <c r="EH610" s="93"/>
      <c r="EI610" s="93"/>
      <c r="EJ610" s="93"/>
      <c r="EK610" s="93"/>
      <c r="EL610" s="93"/>
      <c r="EM610" s="93"/>
      <c r="EN610" s="93"/>
      <c r="EO610" s="93"/>
      <c r="EP610" s="93"/>
      <c r="EQ610" s="93"/>
      <c r="ER610" s="93"/>
      <c r="ES610" s="93"/>
      <c r="ET610" s="93"/>
      <c r="EU610" s="93"/>
      <c r="EV610" s="93"/>
      <c r="EW610" s="93"/>
      <c r="EX610" s="93"/>
      <c r="EY610" s="93"/>
      <c r="EZ610" s="93"/>
      <c r="FA610" s="93"/>
      <c r="FB610" s="93"/>
      <c r="FC610" s="93"/>
      <c r="FD610" s="93"/>
      <c r="FE610" s="93"/>
      <c r="FF610" s="93"/>
      <c r="FG610" s="93"/>
      <c r="FH610" s="93"/>
      <c r="FI610" s="93"/>
      <c r="FJ610" s="93"/>
      <c r="FK610" s="93"/>
      <c r="FL610" s="93"/>
      <c r="FM610" s="93"/>
      <c r="FN610" s="93"/>
      <c r="FO610" s="93"/>
      <c r="FP610" s="93"/>
      <c r="FQ610" s="93"/>
      <c r="FR610" s="93"/>
      <c r="FS610" s="93"/>
      <c r="FT610" s="93"/>
      <c r="FU610" s="93"/>
      <c r="FV610" s="93"/>
      <c r="FW610" s="93"/>
      <c r="FX610" s="93"/>
      <c r="FY610" s="93"/>
      <c r="FZ610" s="93"/>
      <c r="GA610" s="93"/>
      <c r="GB610" s="93"/>
      <c r="GC610" s="93"/>
      <c r="GD610" s="93"/>
      <c r="GE610" s="93"/>
      <c r="GF610" s="93"/>
      <c r="GG610" s="93"/>
      <c r="GH610" s="93"/>
      <c r="GI610" s="93"/>
      <c r="GJ610" s="93"/>
      <c r="GK610" s="93"/>
      <c r="GL610" s="93"/>
      <c r="GM610" s="93"/>
      <c r="GN610" s="93"/>
      <c r="GO610" s="93"/>
      <c r="GP610" s="93"/>
      <c r="GQ610" s="93"/>
      <c r="GR610" s="93"/>
      <c r="GS610" s="93"/>
      <c r="GT610" s="93"/>
      <c r="GU610" s="93"/>
      <c r="GV610" s="93"/>
      <c r="GW610" s="93"/>
      <c r="GX610" s="93"/>
      <c r="GY610" s="93"/>
      <c r="GZ610" s="93"/>
      <c r="HA610" s="93"/>
      <c r="HB610" s="93"/>
      <c r="HC610" s="93"/>
      <c r="HD610" s="93"/>
      <c r="HE610" s="93"/>
      <c r="HF610" s="93"/>
      <c r="HG610" s="93"/>
      <c r="HH610" s="93"/>
      <c r="HI610" s="93"/>
      <c r="HJ610" s="93"/>
      <c r="HK610" s="93"/>
      <c r="HL610" s="93"/>
      <c r="HM610" s="93"/>
      <c r="HN610" s="93"/>
      <c r="HO610" s="93"/>
      <c r="HP610" s="93"/>
      <c r="HQ610" s="93"/>
      <c r="HR610" s="93"/>
      <c r="HS610" s="93"/>
      <c r="HT610" s="93"/>
      <c r="HU610" s="93"/>
      <c r="HV610" s="93"/>
      <c r="HW610" s="93"/>
      <c r="HX610" s="93"/>
      <c r="HY610" s="93"/>
      <c r="HZ610" s="93"/>
      <c r="IA610" s="93"/>
      <c r="IB610" s="93"/>
      <c r="IC610" s="93"/>
      <c r="ID610" s="93"/>
      <c r="IE610" s="93"/>
      <c r="IF610" s="93"/>
      <c r="IG610" s="93"/>
    </row>
    <row r="611" spans="1:241" s="80" customFormat="1" ht="21" customHeight="1">
      <c r="A611" s="88" t="s">
        <v>2809</v>
      </c>
      <c r="B611" s="91" t="s">
        <v>2810</v>
      </c>
      <c r="C611" s="89" t="s">
        <v>1699</v>
      </c>
      <c r="D611" s="91" t="s">
        <v>1684</v>
      </c>
      <c r="E611" s="91" t="s">
        <v>55</v>
      </c>
      <c r="F611" s="91" t="s">
        <v>2806</v>
      </c>
      <c r="G611" s="91" t="s">
        <v>2807</v>
      </c>
      <c r="H611" s="91" t="s">
        <v>2808</v>
      </c>
      <c r="I611" s="92">
        <v>900</v>
      </c>
      <c r="J611" s="93"/>
      <c r="K611" s="93"/>
      <c r="L611" s="93"/>
      <c r="M611" s="93"/>
      <c r="N611" s="93"/>
      <c r="O611" s="93"/>
      <c r="P611" s="93"/>
      <c r="Q611" s="93"/>
      <c r="R611" s="93"/>
      <c r="S611" s="93"/>
      <c r="T611" s="93"/>
      <c r="U611" s="93"/>
      <c r="V611" s="93"/>
      <c r="W611" s="93"/>
      <c r="X611" s="93"/>
      <c r="Y611" s="93"/>
      <c r="Z611" s="93"/>
      <c r="AA611" s="93"/>
      <c r="AB611" s="93"/>
      <c r="AC611" s="93"/>
      <c r="AD611" s="93"/>
      <c r="AE611" s="93"/>
      <c r="AF611" s="93"/>
      <c r="AG611" s="93"/>
      <c r="AH611" s="93"/>
      <c r="AI611" s="93"/>
      <c r="AJ611" s="93"/>
      <c r="AK611" s="93"/>
      <c r="AL611" s="93"/>
      <c r="AM611" s="93"/>
      <c r="AN611" s="93"/>
      <c r="AO611" s="93"/>
      <c r="AP611" s="93"/>
      <c r="AQ611" s="93"/>
      <c r="AR611" s="93"/>
      <c r="AS611" s="93"/>
      <c r="AT611" s="93"/>
      <c r="AU611" s="93"/>
      <c r="AV611" s="93"/>
      <c r="AW611" s="93"/>
      <c r="AX611" s="93"/>
      <c r="AY611" s="93"/>
      <c r="AZ611" s="93"/>
      <c r="BA611" s="93"/>
      <c r="BB611" s="93"/>
      <c r="BC611" s="93"/>
      <c r="BD611" s="93"/>
      <c r="BE611" s="93"/>
      <c r="BF611" s="93"/>
      <c r="BG611" s="93"/>
      <c r="BH611" s="93"/>
      <c r="BI611" s="93"/>
      <c r="BJ611" s="93"/>
      <c r="BK611" s="93"/>
      <c r="BL611" s="93"/>
      <c r="BM611" s="93"/>
      <c r="BN611" s="93"/>
      <c r="BO611" s="93"/>
      <c r="BP611" s="93"/>
      <c r="BQ611" s="93"/>
      <c r="BR611" s="93"/>
      <c r="BS611" s="93"/>
      <c r="BT611" s="93"/>
      <c r="BU611" s="93"/>
      <c r="BV611" s="93"/>
      <c r="BW611" s="93"/>
      <c r="BX611" s="93"/>
      <c r="BY611" s="93"/>
      <c r="BZ611" s="93"/>
      <c r="CA611" s="93"/>
      <c r="CB611" s="93"/>
      <c r="CC611" s="93"/>
      <c r="CD611" s="93"/>
      <c r="CE611" s="93"/>
      <c r="CF611" s="93"/>
      <c r="CG611" s="93"/>
      <c r="CH611" s="93"/>
      <c r="CI611" s="93"/>
      <c r="CJ611" s="93"/>
      <c r="CK611" s="93"/>
      <c r="CL611" s="93"/>
      <c r="CM611" s="93"/>
      <c r="CN611" s="93"/>
      <c r="CO611" s="93"/>
      <c r="CP611" s="93"/>
      <c r="CQ611" s="93"/>
      <c r="CR611" s="93"/>
      <c r="CS611" s="93"/>
      <c r="CT611" s="93"/>
      <c r="CU611" s="93"/>
      <c r="CV611" s="93"/>
      <c r="CW611" s="93"/>
      <c r="CX611" s="93"/>
      <c r="CY611" s="93"/>
      <c r="CZ611" s="93"/>
      <c r="DA611" s="93"/>
      <c r="DB611" s="93"/>
      <c r="DC611" s="93"/>
      <c r="DD611" s="93"/>
      <c r="DE611" s="93"/>
      <c r="DF611" s="93"/>
      <c r="DG611" s="93"/>
      <c r="DH611" s="93"/>
      <c r="DI611" s="93"/>
      <c r="DJ611" s="93"/>
      <c r="DK611" s="93"/>
      <c r="DL611" s="93"/>
      <c r="DM611" s="93"/>
      <c r="DN611" s="93"/>
      <c r="DO611" s="93"/>
      <c r="DP611" s="93"/>
      <c r="DQ611" s="93"/>
      <c r="DR611" s="93"/>
      <c r="DS611" s="93"/>
      <c r="DT611" s="93"/>
      <c r="DU611" s="93"/>
      <c r="DV611" s="93"/>
      <c r="DW611" s="93"/>
      <c r="DX611" s="93"/>
      <c r="DY611" s="93"/>
      <c r="DZ611" s="93"/>
      <c r="EA611" s="93"/>
      <c r="EB611" s="93"/>
      <c r="EC611" s="93"/>
      <c r="ED611" s="93"/>
      <c r="EE611" s="93"/>
      <c r="EF611" s="93"/>
      <c r="EG611" s="93"/>
      <c r="EH611" s="93"/>
      <c r="EI611" s="93"/>
      <c r="EJ611" s="93"/>
      <c r="EK611" s="93"/>
      <c r="EL611" s="93"/>
      <c r="EM611" s="93"/>
      <c r="EN611" s="93"/>
      <c r="EO611" s="93"/>
      <c r="EP611" s="93"/>
      <c r="EQ611" s="93"/>
      <c r="ER611" s="93"/>
      <c r="ES611" s="93"/>
      <c r="ET611" s="93"/>
      <c r="EU611" s="93"/>
      <c r="EV611" s="93"/>
      <c r="EW611" s="93"/>
      <c r="EX611" s="93"/>
      <c r="EY611" s="93"/>
      <c r="EZ611" s="93"/>
      <c r="FA611" s="93"/>
      <c r="FB611" s="93"/>
      <c r="FC611" s="93"/>
      <c r="FD611" s="93"/>
      <c r="FE611" s="93"/>
      <c r="FF611" s="93"/>
      <c r="FG611" s="93"/>
      <c r="FH611" s="93"/>
      <c r="FI611" s="93"/>
      <c r="FJ611" s="93"/>
      <c r="FK611" s="93"/>
      <c r="FL611" s="93"/>
      <c r="FM611" s="93"/>
      <c r="FN611" s="93"/>
      <c r="FO611" s="93"/>
      <c r="FP611" s="93"/>
      <c r="FQ611" s="93"/>
      <c r="FR611" s="93"/>
      <c r="FS611" s="93"/>
      <c r="FT611" s="93"/>
      <c r="FU611" s="93"/>
      <c r="FV611" s="93"/>
      <c r="FW611" s="93"/>
      <c r="FX611" s="93"/>
      <c r="FY611" s="93"/>
      <c r="FZ611" s="93"/>
      <c r="GA611" s="93"/>
      <c r="GB611" s="93"/>
      <c r="GC611" s="93"/>
      <c r="GD611" s="93"/>
      <c r="GE611" s="93"/>
      <c r="GF611" s="93"/>
      <c r="GG611" s="93"/>
      <c r="GH611" s="93"/>
      <c r="GI611" s="93"/>
      <c r="GJ611" s="93"/>
      <c r="GK611" s="93"/>
      <c r="GL611" s="93"/>
      <c r="GM611" s="93"/>
      <c r="GN611" s="93"/>
      <c r="GO611" s="93"/>
      <c r="GP611" s="93"/>
      <c r="GQ611" s="93"/>
      <c r="GR611" s="93"/>
      <c r="GS611" s="93"/>
      <c r="GT611" s="93"/>
      <c r="GU611" s="93"/>
      <c r="GV611" s="93"/>
      <c r="GW611" s="93"/>
      <c r="GX611" s="93"/>
      <c r="GY611" s="93"/>
      <c r="GZ611" s="93"/>
      <c r="HA611" s="93"/>
      <c r="HB611" s="93"/>
      <c r="HC611" s="93"/>
      <c r="HD611" s="93"/>
      <c r="HE611" s="93"/>
      <c r="HF611" s="93"/>
      <c r="HG611" s="93"/>
      <c r="HH611" s="93"/>
      <c r="HI611" s="93"/>
      <c r="HJ611" s="93"/>
      <c r="HK611" s="93"/>
      <c r="HL611" s="93"/>
      <c r="HM611" s="93"/>
      <c r="HN611" s="93"/>
      <c r="HO611" s="93"/>
      <c r="HP611" s="93"/>
      <c r="HQ611" s="93"/>
      <c r="HR611" s="93"/>
      <c r="HS611" s="93"/>
      <c r="HT611" s="93"/>
      <c r="HU611" s="93"/>
      <c r="HV611" s="93"/>
      <c r="HW611" s="93"/>
      <c r="HX611" s="93"/>
      <c r="HY611" s="93"/>
      <c r="HZ611" s="93"/>
      <c r="IA611" s="93"/>
      <c r="IB611" s="93"/>
      <c r="IC611" s="93"/>
      <c r="ID611" s="93"/>
      <c r="IE611" s="93"/>
      <c r="IF611" s="93"/>
      <c r="IG611" s="93"/>
    </row>
    <row r="612" spans="1:241" s="80" customFormat="1" ht="21" customHeight="1">
      <c r="A612" s="88" t="s">
        <v>2811</v>
      </c>
      <c r="B612" s="91" t="s">
        <v>2812</v>
      </c>
      <c r="C612" s="89" t="s">
        <v>1697</v>
      </c>
      <c r="D612" s="91" t="s">
        <v>1684</v>
      </c>
      <c r="E612" s="91" t="s">
        <v>55</v>
      </c>
      <c r="F612" s="91" t="s">
        <v>2806</v>
      </c>
      <c r="G612" s="91" t="s">
        <v>2807</v>
      </c>
      <c r="H612" s="91" t="s">
        <v>2808</v>
      </c>
      <c r="I612" s="92">
        <v>900</v>
      </c>
      <c r="J612" s="93"/>
      <c r="K612" s="93"/>
      <c r="L612" s="93"/>
      <c r="M612" s="93"/>
      <c r="N612" s="93"/>
      <c r="O612" s="93"/>
      <c r="P612" s="93"/>
      <c r="Q612" s="93"/>
      <c r="R612" s="93"/>
      <c r="S612" s="93"/>
      <c r="T612" s="93"/>
      <c r="U612" s="93"/>
      <c r="V612" s="93"/>
      <c r="W612" s="93"/>
      <c r="X612" s="93"/>
      <c r="Y612" s="93"/>
      <c r="Z612" s="93"/>
      <c r="AA612" s="93"/>
      <c r="AB612" s="93"/>
      <c r="AC612" s="93"/>
      <c r="AD612" s="93"/>
      <c r="AE612" s="93"/>
      <c r="AF612" s="93"/>
      <c r="AG612" s="93"/>
      <c r="AH612" s="93"/>
      <c r="AI612" s="93"/>
      <c r="AJ612" s="93"/>
      <c r="AK612" s="93"/>
      <c r="AL612" s="93"/>
      <c r="AM612" s="93"/>
      <c r="AN612" s="93"/>
      <c r="AO612" s="93"/>
      <c r="AP612" s="93"/>
      <c r="AQ612" s="93"/>
      <c r="AR612" s="93"/>
      <c r="AS612" s="93"/>
      <c r="AT612" s="93"/>
      <c r="AU612" s="93"/>
      <c r="AV612" s="93"/>
      <c r="AW612" s="93"/>
      <c r="AX612" s="93"/>
      <c r="AY612" s="93"/>
      <c r="AZ612" s="93"/>
      <c r="BA612" s="93"/>
      <c r="BB612" s="93"/>
      <c r="BC612" s="93"/>
      <c r="BD612" s="93"/>
      <c r="BE612" s="93"/>
      <c r="BF612" s="93"/>
      <c r="BG612" s="93"/>
      <c r="BH612" s="93"/>
      <c r="BI612" s="93"/>
      <c r="BJ612" s="93"/>
      <c r="BK612" s="93"/>
      <c r="BL612" s="93"/>
      <c r="BM612" s="93"/>
      <c r="BN612" s="93"/>
      <c r="BO612" s="93"/>
      <c r="BP612" s="93"/>
      <c r="BQ612" s="93"/>
      <c r="BR612" s="93"/>
      <c r="BS612" s="93"/>
      <c r="BT612" s="93"/>
      <c r="BU612" s="93"/>
      <c r="BV612" s="93"/>
      <c r="BW612" s="93"/>
      <c r="BX612" s="93"/>
      <c r="BY612" s="93"/>
      <c r="BZ612" s="93"/>
      <c r="CA612" s="93"/>
      <c r="CB612" s="93"/>
      <c r="CC612" s="93"/>
      <c r="CD612" s="93"/>
      <c r="CE612" s="93"/>
      <c r="CF612" s="93"/>
      <c r="CG612" s="93"/>
      <c r="CH612" s="93"/>
      <c r="CI612" s="93"/>
      <c r="CJ612" s="93"/>
      <c r="CK612" s="93"/>
      <c r="CL612" s="93"/>
      <c r="CM612" s="93"/>
      <c r="CN612" s="93"/>
      <c r="CO612" s="93"/>
      <c r="CP612" s="93"/>
      <c r="CQ612" s="93"/>
      <c r="CR612" s="93"/>
      <c r="CS612" s="93"/>
      <c r="CT612" s="93"/>
      <c r="CU612" s="93"/>
      <c r="CV612" s="93"/>
      <c r="CW612" s="93"/>
      <c r="CX612" s="93"/>
      <c r="CY612" s="93"/>
      <c r="CZ612" s="93"/>
      <c r="DA612" s="93"/>
      <c r="DB612" s="93"/>
      <c r="DC612" s="93"/>
      <c r="DD612" s="93"/>
      <c r="DE612" s="93"/>
      <c r="DF612" s="93"/>
      <c r="DG612" s="93"/>
      <c r="DH612" s="93"/>
      <c r="DI612" s="93"/>
      <c r="DJ612" s="93"/>
      <c r="DK612" s="93"/>
      <c r="DL612" s="93"/>
      <c r="DM612" s="93"/>
      <c r="DN612" s="93"/>
      <c r="DO612" s="93"/>
      <c r="DP612" s="93"/>
      <c r="DQ612" s="93"/>
      <c r="DR612" s="93"/>
      <c r="DS612" s="93"/>
      <c r="DT612" s="93"/>
      <c r="DU612" s="93"/>
      <c r="DV612" s="93"/>
      <c r="DW612" s="93"/>
      <c r="DX612" s="93"/>
      <c r="DY612" s="93"/>
      <c r="DZ612" s="93"/>
      <c r="EA612" s="93"/>
      <c r="EB612" s="93"/>
      <c r="EC612" s="93"/>
      <c r="ED612" s="93"/>
      <c r="EE612" s="93"/>
      <c r="EF612" s="93"/>
      <c r="EG612" s="93"/>
      <c r="EH612" s="93"/>
      <c r="EI612" s="93"/>
      <c r="EJ612" s="93"/>
      <c r="EK612" s="93"/>
      <c r="EL612" s="93"/>
      <c r="EM612" s="93"/>
      <c r="EN612" s="93"/>
      <c r="EO612" s="93"/>
      <c r="EP612" s="93"/>
      <c r="EQ612" s="93"/>
      <c r="ER612" s="93"/>
      <c r="ES612" s="93"/>
      <c r="ET612" s="93"/>
      <c r="EU612" s="93"/>
      <c r="EV612" s="93"/>
      <c r="EW612" s="93"/>
      <c r="EX612" s="93"/>
      <c r="EY612" s="93"/>
      <c r="EZ612" s="93"/>
      <c r="FA612" s="93"/>
      <c r="FB612" s="93"/>
      <c r="FC612" s="93"/>
      <c r="FD612" s="93"/>
      <c r="FE612" s="93"/>
      <c r="FF612" s="93"/>
      <c r="FG612" s="93"/>
      <c r="FH612" s="93"/>
      <c r="FI612" s="93"/>
      <c r="FJ612" s="93"/>
      <c r="FK612" s="93"/>
      <c r="FL612" s="93"/>
      <c r="FM612" s="93"/>
      <c r="FN612" s="93"/>
      <c r="FO612" s="93"/>
      <c r="FP612" s="93"/>
      <c r="FQ612" s="93"/>
      <c r="FR612" s="93"/>
      <c r="FS612" s="93"/>
      <c r="FT612" s="93"/>
      <c r="FU612" s="93"/>
      <c r="FV612" s="93"/>
      <c r="FW612" s="93"/>
      <c r="FX612" s="93"/>
      <c r="FY612" s="93"/>
      <c r="FZ612" s="93"/>
      <c r="GA612" s="93"/>
      <c r="GB612" s="93"/>
      <c r="GC612" s="93"/>
      <c r="GD612" s="93"/>
      <c r="GE612" s="93"/>
      <c r="GF612" s="93"/>
      <c r="GG612" s="93"/>
      <c r="GH612" s="93"/>
      <c r="GI612" s="93"/>
      <c r="GJ612" s="93"/>
      <c r="GK612" s="93"/>
      <c r="GL612" s="93"/>
      <c r="GM612" s="93"/>
      <c r="GN612" s="93"/>
      <c r="GO612" s="93"/>
      <c r="GP612" s="93"/>
      <c r="GQ612" s="93"/>
      <c r="GR612" s="93"/>
      <c r="GS612" s="93"/>
      <c r="GT612" s="93"/>
      <c r="GU612" s="93"/>
      <c r="GV612" s="93"/>
      <c r="GW612" s="93"/>
      <c r="GX612" s="93"/>
      <c r="GY612" s="93"/>
      <c r="GZ612" s="93"/>
      <c r="HA612" s="93"/>
      <c r="HB612" s="93"/>
      <c r="HC612" s="93"/>
      <c r="HD612" s="93"/>
      <c r="HE612" s="93"/>
      <c r="HF612" s="93"/>
      <c r="HG612" s="93"/>
      <c r="HH612" s="93"/>
      <c r="HI612" s="93"/>
      <c r="HJ612" s="93"/>
      <c r="HK612" s="93"/>
      <c r="HL612" s="93"/>
      <c r="HM612" s="93"/>
      <c r="HN612" s="93"/>
      <c r="HO612" s="93"/>
      <c r="HP612" s="93"/>
      <c r="HQ612" s="93"/>
      <c r="HR612" s="93"/>
      <c r="HS612" s="93"/>
      <c r="HT612" s="93"/>
      <c r="HU612" s="93"/>
      <c r="HV612" s="93"/>
      <c r="HW612" s="93"/>
      <c r="HX612" s="93"/>
      <c r="HY612" s="93"/>
      <c r="HZ612" s="93"/>
      <c r="IA612" s="93"/>
      <c r="IB612" s="93"/>
      <c r="IC612" s="93"/>
      <c r="ID612" s="93"/>
      <c r="IE612" s="93"/>
      <c r="IF612" s="93"/>
      <c r="IG612" s="93"/>
    </row>
    <row r="613" spans="1:241" s="80" customFormat="1" ht="21" customHeight="1">
      <c r="A613" s="88" t="s">
        <v>2813</v>
      </c>
      <c r="B613" s="91" t="s">
        <v>2814</v>
      </c>
      <c r="C613" s="89" t="s">
        <v>1773</v>
      </c>
      <c r="D613" s="91" t="s">
        <v>1684</v>
      </c>
      <c r="E613" s="91" t="s">
        <v>111</v>
      </c>
      <c r="F613" s="91" t="s">
        <v>2806</v>
      </c>
      <c r="G613" s="91" t="s">
        <v>2807</v>
      </c>
      <c r="H613" s="91" t="s">
        <v>2808</v>
      </c>
      <c r="I613" s="92">
        <v>900</v>
      </c>
      <c r="J613" s="93"/>
      <c r="K613" s="93"/>
      <c r="L613" s="93"/>
      <c r="M613" s="93"/>
      <c r="N613" s="93"/>
      <c r="O613" s="93"/>
      <c r="P613" s="93"/>
      <c r="Q613" s="93"/>
      <c r="R613" s="93"/>
      <c r="S613" s="93"/>
      <c r="T613" s="93"/>
      <c r="U613" s="93"/>
      <c r="V613" s="93"/>
      <c r="W613" s="93"/>
      <c r="X613" s="93"/>
      <c r="Y613" s="93"/>
      <c r="Z613" s="93"/>
      <c r="AA613" s="93"/>
      <c r="AB613" s="93"/>
      <c r="AC613" s="93"/>
      <c r="AD613" s="93"/>
      <c r="AE613" s="93"/>
      <c r="AF613" s="93"/>
      <c r="AG613" s="93"/>
      <c r="AH613" s="93"/>
      <c r="AI613" s="93"/>
      <c r="AJ613" s="93"/>
      <c r="AK613" s="93"/>
      <c r="AL613" s="93"/>
      <c r="AM613" s="93"/>
      <c r="AN613" s="93"/>
      <c r="AO613" s="93"/>
      <c r="AP613" s="93"/>
      <c r="AQ613" s="93"/>
      <c r="AR613" s="93"/>
      <c r="AS613" s="93"/>
      <c r="AT613" s="93"/>
      <c r="AU613" s="93"/>
      <c r="AV613" s="93"/>
      <c r="AW613" s="93"/>
      <c r="AX613" s="93"/>
      <c r="AY613" s="93"/>
      <c r="AZ613" s="93"/>
      <c r="BA613" s="93"/>
      <c r="BB613" s="93"/>
      <c r="BC613" s="93"/>
      <c r="BD613" s="93"/>
      <c r="BE613" s="93"/>
      <c r="BF613" s="93"/>
      <c r="BG613" s="93"/>
      <c r="BH613" s="93"/>
      <c r="BI613" s="93"/>
      <c r="BJ613" s="93"/>
      <c r="BK613" s="93"/>
      <c r="BL613" s="93"/>
      <c r="BM613" s="93"/>
      <c r="BN613" s="93"/>
      <c r="BO613" s="93"/>
      <c r="BP613" s="93"/>
      <c r="BQ613" s="93"/>
      <c r="BR613" s="93"/>
      <c r="BS613" s="93"/>
      <c r="BT613" s="93"/>
      <c r="BU613" s="93"/>
      <c r="BV613" s="93"/>
      <c r="BW613" s="93"/>
      <c r="BX613" s="93"/>
      <c r="BY613" s="93"/>
      <c r="BZ613" s="93"/>
      <c r="CA613" s="93"/>
      <c r="CB613" s="93"/>
      <c r="CC613" s="93"/>
      <c r="CD613" s="93"/>
      <c r="CE613" s="93"/>
      <c r="CF613" s="93"/>
      <c r="CG613" s="93"/>
      <c r="CH613" s="93"/>
      <c r="CI613" s="93"/>
      <c r="CJ613" s="93"/>
      <c r="CK613" s="93"/>
      <c r="CL613" s="93"/>
      <c r="CM613" s="93"/>
      <c r="CN613" s="93"/>
      <c r="CO613" s="93"/>
      <c r="CP613" s="93"/>
      <c r="CQ613" s="93"/>
      <c r="CR613" s="93"/>
      <c r="CS613" s="93"/>
      <c r="CT613" s="93"/>
      <c r="CU613" s="93"/>
      <c r="CV613" s="93"/>
      <c r="CW613" s="93"/>
      <c r="CX613" s="93"/>
      <c r="CY613" s="93"/>
      <c r="CZ613" s="93"/>
      <c r="DA613" s="93"/>
      <c r="DB613" s="93"/>
      <c r="DC613" s="93"/>
      <c r="DD613" s="93"/>
      <c r="DE613" s="93"/>
      <c r="DF613" s="93"/>
      <c r="DG613" s="93"/>
      <c r="DH613" s="93"/>
      <c r="DI613" s="93"/>
      <c r="DJ613" s="93"/>
      <c r="DK613" s="93"/>
      <c r="DL613" s="93"/>
      <c r="DM613" s="93"/>
      <c r="DN613" s="93"/>
      <c r="DO613" s="93"/>
      <c r="DP613" s="93"/>
      <c r="DQ613" s="93"/>
      <c r="DR613" s="93"/>
      <c r="DS613" s="93"/>
      <c r="DT613" s="93"/>
      <c r="DU613" s="93"/>
      <c r="DV613" s="93"/>
      <c r="DW613" s="93"/>
      <c r="DX613" s="93"/>
      <c r="DY613" s="93"/>
      <c r="DZ613" s="93"/>
      <c r="EA613" s="93"/>
      <c r="EB613" s="93"/>
      <c r="EC613" s="93"/>
      <c r="ED613" s="93"/>
      <c r="EE613" s="93"/>
      <c r="EF613" s="93"/>
      <c r="EG613" s="93"/>
      <c r="EH613" s="93"/>
      <c r="EI613" s="93"/>
      <c r="EJ613" s="93"/>
      <c r="EK613" s="93"/>
      <c r="EL613" s="93"/>
      <c r="EM613" s="93"/>
      <c r="EN613" s="93"/>
      <c r="EO613" s="93"/>
      <c r="EP613" s="93"/>
      <c r="EQ613" s="93"/>
      <c r="ER613" s="93"/>
      <c r="ES613" s="93"/>
      <c r="ET613" s="93"/>
      <c r="EU613" s="93"/>
      <c r="EV613" s="93"/>
      <c r="EW613" s="93"/>
      <c r="EX613" s="93"/>
      <c r="EY613" s="93"/>
      <c r="EZ613" s="93"/>
      <c r="FA613" s="93"/>
      <c r="FB613" s="93"/>
      <c r="FC613" s="93"/>
      <c r="FD613" s="93"/>
      <c r="FE613" s="93"/>
      <c r="FF613" s="93"/>
      <c r="FG613" s="93"/>
      <c r="FH613" s="93"/>
      <c r="FI613" s="93"/>
      <c r="FJ613" s="93"/>
      <c r="FK613" s="93"/>
      <c r="FL613" s="93"/>
      <c r="FM613" s="93"/>
      <c r="FN613" s="93"/>
      <c r="FO613" s="93"/>
      <c r="FP613" s="93"/>
      <c r="FQ613" s="93"/>
      <c r="FR613" s="93"/>
      <c r="FS613" s="93"/>
      <c r="FT613" s="93"/>
      <c r="FU613" s="93"/>
      <c r="FV613" s="93"/>
      <c r="FW613" s="93"/>
      <c r="FX613" s="93"/>
      <c r="FY613" s="93"/>
      <c r="FZ613" s="93"/>
      <c r="GA613" s="93"/>
      <c r="GB613" s="93"/>
      <c r="GC613" s="93"/>
      <c r="GD613" s="93"/>
      <c r="GE613" s="93"/>
      <c r="GF613" s="93"/>
      <c r="GG613" s="93"/>
      <c r="GH613" s="93"/>
      <c r="GI613" s="93"/>
      <c r="GJ613" s="93"/>
      <c r="GK613" s="93"/>
      <c r="GL613" s="93"/>
      <c r="GM613" s="93"/>
      <c r="GN613" s="93"/>
      <c r="GO613" s="93"/>
      <c r="GP613" s="93"/>
      <c r="GQ613" s="93"/>
      <c r="GR613" s="93"/>
      <c r="GS613" s="93"/>
      <c r="GT613" s="93"/>
      <c r="GU613" s="93"/>
      <c r="GV613" s="93"/>
      <c r="GW613" s="93"/>
      <c r="GX613" s="93"/>
      <c r="GY613" s="93"/>
      <c r="GZ613" s="93"/>
      <c r="HA613" s="93"/>
      <c r="HB613" s="93"/>
      <c r="HC613" s="93"/>
      <c r="HD613" s="93"/>
      <c r="HE613" s="93"/>
      <c r="HF613" s="93"/>
      <c r="HG613" s="93"/>
      <c r="HH613" s="93"/>
      <c r="HI613" s="93"/>
      <c r="HJ613" s="93"/>
      <c r="HK613" s="93"/>
      <c r="HL613" s="93"/>
      <c r="HM613" s="93"/>
      <c r="HN613" s="93"/>
      <c r="HO613" s="93"/>
      <c r="HP613" s="93"/>
      <c r="HQ613" s="93"/>
      <c r="HR613" s="93"/>
      <c r="HS613" s="93"/>
      <c r="HT613" s="93"/>
      <c r="HU613" s="93"/>
      <c r="HV613" s="93"/>
      <c r="HW613" s="93"/>
      <c r="HX613" s="93"/>
      <c r="HY613" s="93"/>
      <c r="HZ613" s="93"/>
      <c r="IA613" s="93"/>
      <c r="IB613" s="93"/>
      <c r="IC613" s="93"/>
      <c r="ID613" s="93"/>
      <c r="IE613" s="93"/>
      <c r="IF613" s="93"/>
      <c r="IG613" s="93"/>
    </row>
    <row r="614" spans="1:241" s="80" customFormat="1" ht="21" customHeight="1">
      <c r="A614" s="88" t="s">
        <v>2815</v>
      </c>
      <c r="B614" s="91" t="s">
        <v>2816</v>
      </c>
      <c r="C614" s="89" t="s">
        <v>1712</v>
      </c>
      <c r="D614" s="91" t="s">
        <v>1684</v>
      </c>
      <c r="E614" s="91" t="s">
        <v>55</v>
      </c>
      <c r="F614" s="91" t="s">
        <v>2806</v>
      </c>
      <c r="G614" s="91" t="s">
        <v>2807</v>
      </c>
      <c r="H614" s="91" t="s">
        <v>2808</v>
      </c>
      <c r="I614" s="92">
        <v>900</v>
      </c>
      <c r="J614" s="93"/>
      <c r="K614" s="93"/>
      <c r="L614" s="93"/>
      <c r="M614" s="93"/>
      <c r="N614" s="93"/>
      <c r="O614" s="93"/>
      <c r="P614" s="93"/>
      <c r="Q614" s="93"/>
      <c r="R614" s="93"/>
      <c r="S614" s="93"/>
      <c r="T614" s="93"/>
      <c r="U614" s="93"/>
      <c r="V614" s="93"/>
      <c r="W614" s="93"/>
      <c r="X614" s="93"/>
      <c r="Y614" s="93"/>
      <c r="Z614" s="93"/>
      <c r="AA614" s="93"/>
      <c r="AB614" s="93"/>
      <c r="AC614" s="93"/>
      <c r="AD614" s="93"/>
      <c r="AE614" s="93"/>
      <c r="AF614" s="93"/>
      <c r="AG614" s="93"/>
      <c r="AH614" s="93"/>
      <c r="AI614" s="93"/>
      <c r="AJ614" s="93"/>
      <c r="AK614" s="93"/>
      <c r="AL614" s="93"/>
      <c r="AM614" s="93"/>
      <c r="AN614" s="93"/>
      <c r="AO614" s="93"/>
      <c r="AP614" s="93"/>
      <c r="AQ614" s="93"/>
      <c r="AR614" s="93"/>
      <c r="AS614" s="93"/>
      <c r="AT614" s="93"/>
      <c r="AU614" s="93"/>
      <c r="AV614" s="93"/>
      <c r="AW614" s="93"/>
      <c r="AX614" s="93"/>
      <c r="AY614" s="93"/>
      <c r="AZ614" s="93"/>
      <c r="BA614" s="93"/>
      <c r="BB614" s="93"/>
      <c r="BC614" s="93"/>
      <c r="BD614" s="93"/>
      <c r="BE614" s="93"/>
      <c r="BF614" s="93"/>
      <c r="BG614" s="93"/>
      <c r="BH614" s="93"/>
      <c r="BI614" s="93"/>
      <c r="BJ614" s="93"/>
      <c r="BK614" s="93"/>
      <c r="BL614" s="93"/>
      <c r="BM614" s="93"/>
      <c r="BN614" s="93"/>
      <c r="BO614" s="93"/>
      <c r="BP614" s="93"/>
      <c r="BQ614" s="93"/>
      <c r="BR614" s="93"/>
      <c r="BS614" s="93"/>
      <c r="BT614" s="93"/>
      <c r="BU614" s="93"/>
      <c r="BV614" s="93"/>
      <c r="BW614" s="93"/>
      <c r="BX614" s="93"/>
      <c r="BY614" s="93"/>
      <c r="BZ614" s="93"/>
      <c r="CA614" s="93"/>
      <c r="CB614" s="93"/>
      <c r="CC614" s="93"/>
      <c r="CD614" s="93"/>
      <c r="CE614" s="93"/>
      <c r="CF614" s="93"/>
      <c r="CG614" s="93"/>
      <c r="CH614" s="93"/>
      <c r="CI614" s="93"/>
      <c r="CJ614" s="93"/>
      <c r="CK614" s="93"/>
      <c r="CL614" s="93"/>
      <c r="CM614" s="93"/>
      <c r="CN614" s="93"/>
      <c r="CO614" s="93"/>
      <c r="CP614" s="93"/>
      <c r="CQ614" s="93"/>
      <c r="CR614" s="93"/>
      <c r="CS614" s="93"/>
      <c r="CT614" s="93"/>
      <c r="CU614" s="93"/>
      <c r="CV614" s="93"/>
      <c r="CW614" s="93"/>
      <c r="CX614" s="93"/>
      <c r="CY614" s="93"/>
      <c r="CZ614" s="93"/>
      <c r="DA614" s="93"/>
      <c r="DB614" s="93"/>
      <c r="DC614" s="93"/>
      <c r="DD614" s="93"/>
      <c r="DE614" s="93"/>
      <c r="DF614" s="93"/>
      <c r="DG614" s="93"/>
      <c r="DH614" s="93"/>
      <c r="DI614" s="93"/>
      <c r="DJ614" s="93"/>
      <c r="DK614" s="93"/>
      <c r="DL614" s="93"/>
      <c r="DM614" s="93"/>
      <c r="DN614" s="93"/>
      <c r="DO614" s="93"/>
      <c r="DP614" s="93"/>
      <c r="DQ614" s="93"/>
      <c r="DR614" s="93"/>
      <c r="DS614" s="93"/>
      <c r="DT614" s="93"/>
      <c r="DU614" s="93"/>
      <c r="DV614" s="93"/>
      <c r="DW614" s="93"/>
      <c r="DX614" s="93"/>
      <c r="DY614" s="93"/>
      <c r="DZ614" s="93"/>
      <c r="EA614" s="93"/>
      <c r="EB614" s="93"/>
      <c r="EC614" s="93"/>
      <c r="ED614" s="93"/>
      <c r="EE614" s="93"/>
      <c r="EF614" s="93"/>
      <c r="EG614" s="93"/>
      <c r="EH614" s="93"/>
      <c r="EI614" s="93"/>
      <c r="EJ614" s="93"/>
      <c r="EK614" s="93"/>
      <c r="EL614" s="93"/>
      <c r="EM614" s="93"/>
      <c r="EN614" s="93"/>
      <c r="EO614" s="93"/>
      <c r="EP614" s="93"/>
      <c r="EQ614" s="93"/>
      <c r="ER614" s="93"/>
      <c r="ES614" s="93"/>
      <c r="ET614" s="93"/>
      <c r="EU614" s="93"/>
      <c r="EV614" s="93"/>
      <c r="EW614" s="93"/>
      <c r="EX614" s="93"/>
      <c r="EY614" s="93"/>
      <c r="EZ614" s="93"/>
      <c r="FA614" s="93"/>
      <c r="FB614" s="93"/>
      <c r="FC614" s="93"/>
      <c r="FD614" s="93"/>
      <c r="FE614" s="93"/>
      <c r="FF614" s="93"/>
      <c r="FG614" s="93"/>
      <c r="FH614" s="93"/>
      <c r="FI614" s="93"/>
      <c r="FJ614" s="93"/>
      <c r="FK614" s="93"/>
      <c r="FL614" s="93"/>
      <c r="FM614" s="93"/>
      <c r="FN614" s="93"/>
      <c r="FO614" s="93"/>
      <c r="FP614" s="93"/>
      <c r="FQ614" s="93"/>
      <c r="FR614" s="93"/>
      <c r="FS614" s="93"/>
      <c r="FT614" s="93"/>
      <c r="FU614" s="93"/>
      <c r="FV614" s="93"/>
      <c r="FW614" s="93"/>
      <c r="FX614" s="93"/>
      <c r="FY614" s="93"/>
      <c r="FZ614" s="93"/>
      <c r="GA614" s="93"/>
      <c r="GB614" s="93"/>
      <c r="GC614" s="93"/>
      <c r="GD614" s="93"/>
      <c r="GE614" s="93"/>
      <c r="GF614" s="93"/>
      <c r="GG614" s="93"/>
      <c r="GH614" s="93"/>
      <c r="GI614" s="93"/>
      <c r="GJ614" s="93"/>
      <c r="GK614" s="93"/>
      <c r="GL614" s="93"/>
      <c r="GM614" s="93"/>
      <c r="GN614" s="93"/>
      <c r="GO614" s="93"/>
      <c r="GP614" s="93"/>
      <c r="GQ614" s="93"/>
      <c r="GR614" s="93"/>
      <c r="GS614" s="93"/>
      <c r="GT614" s="93"/>
      <c r="GU614" s="93"/>
      <c r="GV614" s="93"/>
      <c r="GW614" s="93"/>
      <c r="GX614" s="93"/>
      <c r="GY614" s="93"/>
      <c r="GZ614" s="93"/>
      <c r="HA614" s="93"/>
      <c r="HB614" s="93"/>
      <c r="HC614" s="93"/>
      <c r="HD614" s="93"/>
      <c r="HE614" s="93"/>
      <c r="HF614" s="93"/>
      <c r="HG614" s="93"/>
      <c r="HH614" s="93"/>
      <c r="HI614" s="93"/>
      <c r="HJ614" s="93"/>
      <c r="HK614" s="93"/>
      <c r="HL614" s="93"/>
      <c r="HM614" s="93"/>
      <c r="HN614" s="93"/>
      <c r="HO614" s="93"/>
      <c r="HP614" s="93"/>
      <c r="HQ614" s="93"/>
      <c r="HR614" s="93"/>
      <c r="HS614" s="93"/>
      <c r="HT614" s="93"/>
      <c r="HU614" s="93"/>
      <c r="HV614" s="93"/>
      <c r="HW614" s="93"/>
      <c r="HX614" s="93"/>
      <c r="HY614" s="93"/>
      <c r="HZ614" s="93"/>
      <c r="IA614" s="93"/>
      <c r="IB614" s="93"/>
      <c r="IC614" s="93"/>
      <c r="ID614" s="93"/>
      <c r="IE614" s="93"/>
      <c r="IF614" s="93"/>
      <c r="IG614" s="93"/>
    </row>
    <row r="615" spans="1:241" s="80" customFormat="1" ht="21" customHeight="1">
      <c r="A615" s="88" t="s">
        <v>2817</v>
      </c>
      <c r="B615" s="91" t="s">
        <v>163</v>
      </c>
      <c r="C615" s="89" t="s">
        <v>1776</v>
      </c>
      <c r="D615" s="91" t="s">
        <v>1684</v>
      </c>
      <c r="E615" s="91" t="s">
        <v>55</v>
      </c>
      <c r="F615" s="91" t="s">
        <v>2806</v>
      </c>
      <c r="G615" s="91" t="s">
        <v>2807</v>
      </c>
      <c r="H615" s="91" t="s">
        <v>2808</v>
      </c>
      <c r="I615" s="92">
        <v>900</v>
      </c>
      <c r="J615" s="93"/>
      <c r="K615" s="93"/>
      <c r="L615" s="93"/>
      <c r="M615" s="93"/>
      <c r="N615" s="93"/>
      <c r="O615" s="93"/>
      <c r="P615" s="93"/>
      <c r="Q615" s="93"/>
      <c r="R615" s="93"/>
      <c r="S615" s="93"/>
      <c r="T615" s="93"/>
      <c r="U615" s="93"/>
      <c r="V615" s="93"/>
      <c r="W615" s="93"/>
      <c r="X615" s="93"/>
      <c r="Y615" s="93"/>
      <c r="Z615" s="93"/>
      <c r="AA615" s="93"/>
      <c r="AB615" s="93"/>
      <c r="AC615" s="93"/>
      <c r="AD615" s="93"/>
      <c r="AE615" s="93"/>
      <c r="AF615" s="93"/>
      <c r="AG615" s="93"/>
      <c r="AH615" s="93"/>
      <c r="AI615" s="93"/>
      <c r="AJ615" s="93"/>
      <c r="AK615" s="93"/>
      <c r="AL615" s="93"/>
      <c r="AM615" s="93"/>
      <c r="AN615" s="93"/>
      <c r="AO615" s="93"/>
      <c r="AP615" s="93"/>
      <c r="AQ615" s="93"/>
      <c r="AR615" s="93"/>
      <c r="AS615" s="93"/>
      <c r="AT615" s="93"/>
      <c r="AU615" s="93"/>
      <c r="AV615" s="93"/>
      <c r="AW615" s="93"/>
      <c r="AX615" s="93"/>
      <c r="AY615" s="93"/>
      <c r="AZ615" s="93"/>
      <c r="BA615" s="93"/>
      <c r="BB615" s="93"/>
      <c r="BC615" s="93"/>
      <c r="BD615" s="93"/>
      <c r="BE615" s="93"/>
      <c r="BF615" s="93"/>
      <c r="BG615" s="93"/>
      <c r="BH615" s="93"/>
      <c r="BI615" s="93"/>
      <c r="BJ615" s="93"/>
      <c r="BK615" s="93"/>
      <c r="BL615" s="93"/>
      <c r="BM615" s="93"/>
      <c r="BN615" s="93"/>
      <c r="BO615" s="93"/>
      <c r="BP615" s="93"/>
      <c r="BQ615" s="93"/>
      <c r="BR615" s="93"/>
      <c r="BS615" s="93"/>
      <c r="BT615" s="93"/>
      <c r="BU615" s="93"/>
      <c r="BV615" s="93"/>
      <c r="BW615" s="93"/>
      <c r="BX615" s="93"/>
      <c r="BY615" s="93"/>
      <c r="BZ615" s="93"/>
      <c r="CA615" s="93"/>
      <c r="CB615" s="93"/>
      <c r="CC615" s="93"/>
      <c r="CD615" s="93"/>
      <c r="CE615" s="93"/>
      <c r="CF615" s="93"/>
      <c r="CG615" s="93"/>
      <c r="CH615" s="93"/>
      <c r="CI615" s="93"/>
      <c r="CJ615" s="93"/>
      <c r="CK615" s="93"/>
      <c r="CL615" s="93"/>
      <c r="CM615" s="93"/>
      <c r="CN615" s="93"/>
      <c r="CO615" s="93"/>
      <c r="CP615" s="93"/>
      <c r="CQ615" s="93"/>
      <c r="CR615" s="93"/>
      <c r="CS615" s="93"/>
      <c r="CT615" s="93"/>
      <c r="CU615" s="93"/>
      <c r="CV615" s="93"/>
      <c r="CW615" s="93"/>
      <c r="CX615" s="93"/>
      <c r="CY615" s="93"/>
      <c r="CZ615" s="93"/>
      <c r="DA615" s="93"/>
      <c r="DB615" s="93"/>
      <c r="DC615" s="93"/>
      <c r="DD615" s="93"/>
      <c r="DE615" s="93"/>
      <c r="DF615" s="93"/>
      <c r="DG615" s="93"/>
      <c r="DH615" s="93"/>
      <c r="DI615" s="93"/>
      <c r="DJ615" s="93"/>
      <c r="DK615" s="93"/>
      <c r="DL615" s="93"/>
      <c r="DM615" s="93"/>
      <c r="DN615" s="93"/>
      <c r="DO615" s="93"/>
      <c r="DP615" s="93"/>
      <c r="DQ615" s="93"/>
      <c r="DR615" s="93"/>
      <c r="DS615" s="93"/>
      <c r="DT615" s="93"/>
      <c r="DU615" s="93"/>
      <c r="DV615" s="93"/>
      <c r="DW615" s="93"/>
      <c r="DX615" s="93"/>
      <c r="DY615" s="93"/>
      <c r="DZ615" s="93"/>
      <c r="EA615" s="93"/>
      <c r="EB615" s="93"/>
      <c r="EC615" s="93"/>
      <c r="ED615" s="93"/>
      <c r="EE615" s="93"/>
      <c r="EF615" s="93"/>
      <c r="EG615" s="93"/>
      <c r="EH615" s="93"/>
      <c r="EI615" s="93"/>
      <c r="EJ615" s="93"/>
      <c r="EK615" s="93"/>
      <c r="EL615" s="93"/>
      <c r="EM615" s="93"/>
      <c r="EN615" s="93"/>
      <c r="EO615" s="93"/>
      <c r="EP615" s="93"/>
      <c r="EQ615" s="93"/>
      <c r="ER615" s="93"/>
      <c r="ES615" s="93"/>
      <c r="ET615" s="93"/>
      <c r="EU615" s="93"/>
      <c r="EV615" s="93"/>
      <c r="EW615" s="93"/>
      <c r="EX615" s="93"/>
      <c r="EY615" s="93"/>
      <c r="EZ615" s="93"/>
      <c r="FA615" s="93"/>
      <c r="FB615" s="93"/>
      <c r="FC615" s="93"/>
      <c r="FD615" s="93"/>
      <c r="FE615" s="93"/>
      <c r="FF615" s="93"/>
      <c r="FG615" s="93"/>
      <c r="FH615" s="93"/>
      <c r="FI615" s="93"/>
      <c r="FJ615" s="93"/>
      <c r="FK615" s="93"/>
      <c r="FL615" s="93"/>
      <c r="FM615" s="93"/>
      <c r="FN615" s="93"/>
      <c r="FO615" s="93"/>
      <c r="FP615" s="93"/>
      <c r="FQ615" s="93"/>
      <c r="FR615" s="93"/>
      <c r="FS615" s="93"/>
      <c r="FT615" s="93"/>
      <c r="FU615" s="93"/>
      <c r="FV615" s="93"/>
      <c r="FW615" s="93"/>
      <c r="FX615" s="93"/>
      <c r="FY615" s="93"/>
      <c r="FZ615" s="93"/>
      <c r="GA615" s="93"/>
      <c r="GB615" s="93"/>
      <c r="GC615" s="93"/>
      <c r="GD615" s="93"/>
      <c r="GE615" s="93"/>
      <c r="GF615" s="93"/>
      <c r="GG615" s="93"/>
      <c r="GH615" s="93"/>
      <c r="GI615" s="93"/>
      <c r="GJ615" s="93"/>
      <c r="GK615" s="93"/>
      <c r="GL615" s="93"/>
      <c r="GM615" s="93"/>
      <c r="GN615" s="93"/>
      <c r="GO615" s="93"/>
      <c r="GP615" s="93"/>
      <c r="GQ615" s="93"/>
      <c r="GR615" s="93"/>
      <c r="GS615" s="93"/>
      <c r="GT615" s="93"/>
      <c r="GU615" s="93"/>
      <c r="GV615" s="93"/>
      <c r="GW615" s="93"/>
      <c r="GX615" s="93"/>
      <c r="GY615" s="93"/>
      <c r="GZ615" s="93"/>
      <c r="HA615" s="93"/>
      <c r="HB615" s="93"/>
      <c r="HC615" s="93"/>
      <c r="HD615" s="93"/>
      <c r="HE615" s="93"/>
      <c r="HF615" s="93"/>
      <c r="HG615" s="93"/>
      <c r="HH615" s="93"/>
      <c r="HI615" s="93"/>
      <c r="HJ615" s="93"/>
      <c r="HK615" s="93"/>
      <c r="HL615" s="93"/>
      <c r="HM615" s="93"/>
      <c r="HN615" s="93"/>
      <c r="HO615" s="93"/>
      <c r="HP615" s="93"/>
      <c r="HQ615" s="93"/>
      <c r="HR615" s="93"/>
      <c r="HS615" s="93"/>
      <c r="HT615" s="93"/>
      <c r="HU615" s="93"/>
      <c r="HV615" s="93"/>
      <c r="HW615" s="93"/>
      <c r="HX615" s="93"/>
      <c r="HY615" s="93"/>
      <c r="HZ615" s="93"/>
      <c r="IA615" s="93"/>
      <c r="IB615" s="93"/>
      <c r="IC615" s="93"/>
      <c r="ID615" s="93"/>
      <c r="IE615" s="93"/>
      <c r="IF615" s="93"/>
      <c r="IG615" s="93"/>
    </row>
    <row r="616" spans="1:241" s="80" customFormat="1" ht="21" customHeight="1">
      <c r="A616" s="88" t="s">
        <v>2818</v>
      </c>
      <c r="B616" s="91" t="s">
        <v>2819</v>
      </c>
      <c r="C616" s="89" t="s">
        <v>1871</v>
      </c>
      <c r="D616" s="91" t="s">
        <v>1684</v>
      </c>
      <c r="E616" s="91" t="s">
        <v>55</v>
      </c>
      <c r="F616" s="91" t="s">
        <v>2806</v>
      </c>
      <c r="G616" s="91" t="s">
        <v>2807</v>
      </c>
      <c r="H616" s="91" t="s">
        <v>2808</v>
      </c>
      <c r="I616" s="92">
        <v>900</v>
      </c>
      <c r="J616" s="93"/>
      <c r="K616" s="93"/>
      <c r="L616" s="93"/>
      <c r="M616" s="93"/>
      <c r="N616" s="93"/>
      <c r="O616" s="93"/>
      <c r="P616" s="93"/>
      <c r="Q616" s="93"/>
      <c r="R616" s="93"/>
      <c r="S616" s="93"/>
      <c r="T616" s="93"/>
      <c r="U616" s="93"/>
      <c r="V616" s="93"/>
      <c r="W616" s="93"/>
      <c r="X616" s="93"/>
      <c r="Y616" s="93"/>
      <c r="Z616" s="93"/>
      <c r="AA616" s="93"/>
      <c r="AB616" s="93"/>
      <c r="AC616" s="93"/>
      <c r="AD616" s="93"/>
      <c r="AE616" s="93"/>
      <c r="AF616" s="93"/>
      <c r="AG616" s="93"/>
      <c r="AH616" s="93"/>
      <c r="AI616" s="93"/>
      <c r="AJ616" s="93"/>
      <c r="AK616" s="93"/>
      <c r="AL616" s="93"/>
      <c r="AM616" s="93"/>
      <c r="AN616" s="93"/>
      <c r="AO616" s="93"/>
      <c r="AP616" s="93"/>
      <c r="AQ616" s="93"/>
      <c r="AR616" s="93"/>
      <c r="AS616" s="93"/>
      <c r="AT616" s="93"/>
      <c r="AU616" s="93"/>
      <c r="AV616" s="93"/>
      <c r="AW616" s="93"/>
      <c r="AX616" s="93"/>
      <c r="AY616" s="93"/>
      <c r="AZ616" s="93"/>
      <c r="BA616" s="93"/>
      <c r="BB616" s="93"/>
      <c r="BC616" s="93"/>
      <c r="BD616" s="93"/>
      <c r="BE616" s="93"/>
      <c r="BF616" s="93"/>
      <c r="BG616" s="93"/>
      <c r="BH616" s="93"/>
      <c r="BI616" s="93"/>
      <c r="BJ616" s="93"/>
      <c r="BK616" s="93"/>
      <c r="BL616" s="93"/>
      <c r="BM616" s="93"/>
      <c r="BN616" s="93"/>
      <c r="BO616" s="93"/>
      <c r="BP616" s="93"/>
      <c r="BQ616" s="93"/>
      <c r="BR616" s="93"/>
      <c r="BS616" s="93"/>
      <c r="BT616" s="93"/>
      <c r="BU616" s="93"/>
      <c r="BV616" s="93"/>
      <c r="BW616" s="93"/>
      <c r="BX616" s="93"/>
      <c r="BY616" s="93"/>
      <c r="BZ616" s="93"/>
      <c r="CA616" s="93"/>
      <c r="CB616" s="93"/>
      <c r="CC616" s="93"/>
      <c r="CD616" s="93"/>
      <c r="CE616" s="93"/>
      <c r="CF616" s="93"/>
      <c r="CG616" s="93"/>
      <c r="CH616" s="93"/>
      <c r="CI616" s="93"/>
      <c r="CJ616" s="93"/>
      <c r="CK616" s="93"/>
      <c r="CL616" s="93"/>
      <c r="CM616" s="93"/>
      <c r="CN616" s="93"/>
      <c r="CO616" s="93"/>
      <c r="CP616" s="93"/>
      <c r="CQ616" s="93"/>
      <c r="CR616" s="93"/>
      <c r="CS616" s="93"/>
      <c r="CT616" s="93"/>
      <c r="CU616" s="93"/>
      <c r="CV616" s="93"/>
      <c r="CW616" s="93"/>
      <c r="CX616" s="93"/>
      <c r="CY616" s="93"/>
      <c r="CZ616" s="93"/>
      <c r="DA616" s="93"/>
      <c r="DB616" s="93"/>
      <c r="DC616" s="93"/>
      <c r="DD616" s="93"/>
      <c r="DE616" s="93"/>
      <c r="DF616" s="93"/>
      <c r="DG616" s="93"/>
      <c r="DH616" s="93"/>
      <c r="DI616" s="93"/>
      <c r="DJ616" s="93"/>
      <c r="DK616" s="93"/>
      <c r="DL616" s="93"/>
      <c r="DM616" s="93"/>
      <c r="DN616" s="93"/>
      <c r="DO616" s="93"/>
      <c r="DP616" s="93"/>
      <c r="DQ616" s="93"/>
      <c r="DR616" s="93"/>
      <c r="DS616" s="93"/>
      <c r="DT616" s="93"/>
      <c r="DU616" s="93"/>
      <c r="DV616" s="93"/>
      <c r="DW616" s="93"/>
      <c r="DX616" s="93"/>
      <c r="DY616" s="93"/>
      <c r="DZ616" s="93"/>
      <c r="EA616" s="93"/>
      <c r="EB616" s="93"/>
      <c r="EC616" s="93"/>
      <c r="ED616" s="93"/>
      <c r="EE616" s="93"/>
      <c r="EF616" s="93"/>
      <c r="EG616" s="93"/>
      <c r="EH616" s="93"/>
      <c r="EI616" s="93"/>
      <c r="EJ616" s="93"/>
      <c r="EK616" s="93"/>
      <c r="EL616" s="93"/>
      <c r="EM616" s="93"/>
      <c r="EN616" s="93"/>
      <c r="EO616" s="93"/>
      <c r="EP616" s="93"/>
      <c r="EQ616" s="93"/>
      <c r="ER616" s="93"/>
      <c r="ES616" s="93"/>
      <c r="ET616" s="93"/>
      <c r="EU616" s="93"/>
      <c r="EV616" s="93"/>
      <c r="EW616" s="93"/>
      <c r="EX616" s="93"/>
      <c r="EY616" s="93"/>
      <c r="EZ616" s="93"/>
      <c r="FA616" s="93"/>
      <c r="FB616" s="93"/>
      <c r="FC616" s="93"/>
      <c r="FD616" s="93"/>
      <c r="FE616" s="93"/>
      <c r="FF616" s="93"/>
      <c r="FG616" s="93"/>
      <c r="FH616" s="93"/>
      <c r="FI616" s="93"/>
      <c r="FJ616" s="93"/>
      <c r="FK616" s="93"/>
      <c r="FL616" s="93"/>
      <c r="FM616" s="93"/>
      <c r="FN616" s="93"/>
      <c r="FO616" s="93"/>
      <c r="FP616" s="93"/>
      <c r="FQ616" s="93"/>
      <c r="FR616" s="93"/>
      <c r="FS616" s="93"/>
      <c r="FT616" s="93"/>
      <c r="FU616" s="93"/>
      <c r="FV616" s="93"/>
      <c r="FW616" s="93"/>
      <c r="FX616" s="93"/>
      <c r="FY616" s="93"/>
      <c r="FZ616" s="93"/>
      <c r="GA616" s="93"/>
      <c r="GB616" s="93"/>
      <c r="GC616" s="93"/>
      <c r="GD616" s="93"/>
      <c r="GE616" s="93"/>
      <c r="GF616" s="93"/>
      <c r="GG616" s="93"/>
      <c r="GH616" s="93"/>
      <c r="GI616" s="93"/>
      <c r="GJ616" s="93"/>
      <c r="GK616" s="93"/>
      <c r="GL616" s="93"/>
      <c r="GM616" s="93"/>
      <c r="GN616" s="93"/>
      <c r="GO616" s="93"/>
      <c r="GP616" s="93"/>
      <c r="GQ616" s="93"/>
      <c r="GR616" s="93"/>
      <c r="GS616" s="93"/>
      <c r="GT616" s="93"/>
      <c r="GU616" s="93"/>
      <c r="GV616" s="93"/>
      <c r="GW616" s="93"/>
      <c r="GX616" s="93"/>
      <c r="GY616" s="93"/>
      <c r="GZ616" s="93"/>
      <c r="HA616" s="93"/>
      <c r="HB616" s="93"/>
      <c r="HC616" s="93"/>
      <c r="HD616" s="93"/>
      <c r="HE616" s="93"/>
      <c r="HF616" s="93"/>
      <c r="HG616" s="93"/>
      <c r="HH616" s="93"/>
      <c r="HI616" s="93"/>
      <c r="HJ616" s="93"/>
      <c r="HK616" s="93"/>
      <c r="HL616" s="93"/>
      <c r="HM616" s="93"/>
      <c r="HN616" s="93"/>
      <c r="HO616" s="93"/>
      <c r="HP616" s="93"/>
      <c r="HQ616" s="93"/>
      <c r="HR616" s="93"/>
      <c r="HS616" s="93"/>
      <c r="HT616" s="93"/>
      <c r="HU616" s="93"/>
      <c r="HV616" s="93"/>
      <c r="HW616" s="93"/>
      <c r="HX616" s="93"/>
      <c r="HY616" s="93"/>
      <c r="HZ616" s="93"/>
      <c r="IA616" s="93"/>
      <c r="IB616" s="93"/>
      <c r="IC616" s="93"/>
      <c r="ID616" s="93"/>
      <c r="IE616" s="93"/>
      <c r="IF616" s="93"/>
      <c r="IG616" s="93"/>
    </row>
    <row r="617" spans="1:241" s="80" customFormat="1" ht="21" customHeight="1">
      <c r="A617" s="88" t="s">
        <v>2820</v>
      </c>
      <c r="B617" s="91" t="s">
        <v>2821</v>
      </c>
      <c r="C617" s="89" t="s">
        <v>1691</v>
      </c>
      <c r="D617" s="91" t="s">
        <v>1684</v>
      </c>
      <c r="E617" s="91" t="s">
        <v>55</v>
      </c>
      <c r="F617" s="91" t="s">
        <v>2806</v>
      </c>
      <c r="G617" s="91" t="s">
        <v>2807</v>
      </c>
      <c r="H617" s="91" t="s">
        <v>2808</v>
      </c>
      <c r="I617" s="92">
        <v>900</v>
      </c>
      <c r="J617" s="93"/>
      <c r="K617" s="93"/>
      <c r="L617" s="93"/>
      <c r="M617" s="93"/>
      <c r="N617" s="93"/>
      <c r="O617" s="93"/>
      <c r="P617" s="93"/>
      <c r="Q617" s="93"/>
      <c r="R617" s="93"/>
      <c r="S617" s="93"/>
      <c r="T617" s="93"/>
      <c r="U617" s="93"/>
      <c r="V617" s="93"/>
      <c r="W617" s="93"/>
      <c r="X617" s="93"/>
      <c r="Y617" s="93"/>
      <c r="Z617" s="93"/>
      <c r="AA617" s="93"/>
      <c r="AB617" s="93"/>
      <c r="AC617" s="93"/>
      <c r="AD617" s="93"/>
      <c r="AE617" s="93"/>
      <c r="AF617" s="93"/>
      <c r="AG617" s="93"/>
      <c r="AH617" s="93"/>
      <c r="AI617" s="93"/>
      <c r="AJ617" s="93"/>
      <c r="AK617" s="93"/>
      <c r="AL617" s="93"/>
      <c r="AM617" s="93"/>
      <c r="AN617" s="93"/>
      <c r="AO617" s="93"/>
      <c r="AP617" s="93"/>
      <c r="AQ617" s="93"/>
      <c r="AR617" s="93"/>
      <c r="AS617" s="93"/>
      <c r="AT617" s="93"/>
      <c r="AU617" s="93"/>
      <c r="AV617" s="93"/>
      <c r="AW617" s="93"/>
      <c r="AX617" s="93"/>
      <c r="AY617" s="93"/>
      <c r="AZ617" s="93"/>
      <c r="BA617" s="93"/>
      <c r="BB617" s="93"/>
      <c r="BC617" s="93"/>
      <c r="BD617" s="93"/>
      <c r="BE617" s="93"/>
      <c r="BF617" s="93"/>
      <c r="BG617" s="93"/>
      <c r="BH617" s="93"/>
      <c r="BI617" s="93"/>
      <c r="BJ617" s="93"/>
      <c r="BK617" s="93"/>
      <c r="BL617" s="93"/>
      <c r="BM617" s="93"/>
      <c r="BN617" s="93"/>
      <c r="BO617" s="93"/>
      <c r="BP617" s="93"/>
      <c r="BQ617" s="93"/>
      <c r="BR617" s="93"/>
      <c r="BS617" s="93"/>
      <c r="BT617" s="93"/>
      <c r="BU617" s="93"/>
      <c r="BV617" s="93"/>
      <c r="BW617" s="93"/>
      <c r="BX617" s="93"/>
      <c r="BY617" s="93"/>
      <c r="BZ617" s="93"/>
      <c r="CA617" s="93"/>
      <c r="CB617" s="93"/>
      <c r="CC617" s="93"/>
      <c r="CD617" s="93"/>
      <c r="CE617" s="93"/>
      <c r="CF617" s="93"/>
      <c r="CG617" s="93"/>
      <c r="CH617" s="93"/>
      <c r="CI617" s="93"/>
      <c r="CJ617" s="93"/>
      <c r="CK617" s="93"/>
      <c r="CL617" s="93"/>
      <c r="CM617" s="93"/>
      <c r="CN617" s="93"/>
      <c r="CO617" s="93"/>
      <c r="CP617" s="93"/>
      <c r="CQ617" s="93"/>
      <c r="CR617" s="93"/>
      <c r="CS617" s="93"/>
      <c r="CT617" s="93"/>
      <c r="CU617" s="93"/>
      <c r="CV617" s="93"/>
      <c r="CW617" s="93"/>
      <c r="CX617" s="93"/>
      <c r="CY617" s="93"/>
      <c r="CZ617" s="93"/>
      <c r="DA617" s="93"/>
      <c r="DB617" s="93"/>
      <c r="DC617" s="93"/>
      <c r="DD617" s="93"/>
      <c r="DE617" s="93"/>
      <c r="DF617" s="93"/>
      <c r="DG617" s="93"/>
      <c r="DH617" s="93"/>
      <c r="DI617" s="93"/>
      <c r="DJ617" s="93"/>
      <c r="DK617" s="93"/>
      <c r="DL617" s="93"/>
      <c r="DM617" s="93"/>
      <c r="DN617" s="93"/>
      <c r="DO617" s="93"/>
      <c r="DP617" s="93"/>
      <c r="DQ617" s="93"/>
      <c r="DR617" s="93"/>
      <c r="DS617" s="93"/>
      <c r="DT617" s="93"/>
      <c r="DU617" s="93"/>
      <c r="DV617" s="93"/>
      <c r="DW617" s="93"/>
      <c r="DX617" s="93"/>
      <c r="DY617" s="93"/>
      <c r="DZ617" s="93"/>
      <c r="EA617" s="93"/>
      <c r="EB617" s="93"/>
      <c r="EC617" s="93"/>
      <c r="ED617" s="93"/>
      <c r="EE617" s="93"/>
      <c r="EF617" s="93"/>
      <c r="EG617" s="93"/>
      <c r="EH617" s="93"/>
      <c r="EI617" s="93"/>
      <c r="EJ617" s="93"/>
      <c r="EK617" s="93"/>
      <c r="EL617" s="93"/>
      <c r="EM617" s="93"/>
      <c r="EN617" s="93"/>
      <c r="EO617" s="93"/>
      <c r="EP617" s="93"/>
      <c r="EQ617" s="93"/>
      <c r="ER617" s="93"/>
      <c r="ES617" s="93"/>
      <c r="ET617" s="93"/>
      <c r="EU617" s="93"/>
      <c r="EV617" s="93"/>
      <c r="EW617" s="93"/>
      <c r="EX617" s="93"/>
      <c r="EY617" s="93"/>
      <c r="EZ617" s="93"/>
      <c r="FA617" s="93"/>
      <c r="FB617" s="93"/>
      <c r="FC617" s="93"/>
      <c r="FD617" s="93"/>
      <c r="FE617" s="93"/>
      <c r="FF617" s="93"/>
      <c r="FG617" s="93"/>
      <c r="FH617" s="93"/>
      <c r="FI617" s="93"/>
      <c r="FJ617" s="93"/>
      <c r="FK617" s="93"/>
      <c r="FL617" s="93"/>
      <c r="FM617" s="93"/>
      <c r="FN617" s="93"/>
      <c r="FO617" s="93"/>
      <c r="FP617" s="93"/>
      <c r="FQ617" s="93"/>
      <c r="FR617" s="93"/>
      <c r="FS617" s="93"/>
      <c r="FT617" s="93"/>
      <c r="FU617" s="93"/>
      <c r="FV617" s="93"/>
      <c r="FW617" s="93"/>
      <c r="FX617" s="93"/>
      <c r="FY617" s="93"/>
      <c r="FZ617" s="93"/>
      <c r="GA617" s="93"/>
      <c r="GB617" s="93"/>
      <c r="GC617" s="93"/>
      <c r="GD617" s="93"/>
      <c r="GE617" s="93"/>
      <c r="GF617" s="93"/>
      <c r="GG617" s="93"/>
      <c r="GH617" s="93"/>
      <c r="GI617" s="93"/>
      <c r="GJ617" s="93"/>
      <c r="GK617" s="93"/>
      <c r="GL617" s="93"/>
      <c r="GM617" s="93"/>
      <c r="GN617" s="93"/>
      <c r="GO617" s="93"/>
      <c r="GP617" s="93"/>
      <c r="GQ617" s="93"/>
      <c r="GR617" s="93"/>
      <c r="GS617" s="93"/>
      <c r="GT617" s="93"/>
      <c r="GU617" s="93"/>
      <c r="GV617" s="93"/>
      <c r="GW617" s="93"/>
      <c r="GX617" s="93"/>
      <c r="GY617" s="93"/>
      <c r="GZ617" s="93"/>
      <c r="HA617" s="93"/>
      <c r="HB617" s="93"/>
      <c r="HC617" s="93"/>
      <c r="HD617" s="93"/>
      <c r="HE617" s="93"/>
      <c r="HF617" s="93"/>
      <c r="HG617" s="93"/>
      <c r="HH617" s="93"/>
      <c r="HI617" s="93"/>
      <c r="HJ617" s="93"/>
      <c r="HK617" s="93"/>
      <c r="HL617" s="93"/>
      <c r="HM617" s="93"/>
      <c r="HN617" s="93"/>
      <c r="HO617" s="93"/>
      <c r="HP617" s="93"/>
      <c r="HQ617" s="93"/>
      <c r="HR617" s="93"/>
      <c r="HS617" s="93"/>
      <c r="HT617" s="93"/>
      <c r="HU617" s="93"/>
      <c r="HV617" s="93"/>
      <c r="HW617" s="93"/>
      <c r="HX617" s="93"/>
      <c r="HY617" s="93"/>
      <c r="HZ617" s="93"/>
      <c r="IA617" s="93"/>
      <c r="IB617" s="93"/>
      <c r="IC617" s="93"/>
      <c r="ID617" s="93"/>
      <c r="IE617" s="93"/>
      <c r="IF617" s="93"/>
      <c r="IG617" s="93"/>
    </row>
    <row r="618" spans="1:241" s="80" customFormat="1" ht="21" customHeight="1">
      <c r="A618" s="88" t="s">
        <v>2822</v>
      </c>
      <c r="B618" s="91" t="s">
        <v>2823</v>
      </c>
      <c r="C618" s="89" t="s">
        <v>1683</v>
      </c>
      <c r="D618" s="91" t="s">
        <v>1684</v>
      </c>
      <c r="E618" s="91" t="s">
        <v>55</v>
      </c>
      <c r="F618" s="91" t="s">
        <v>2806</v>
      </c>
      <c r="G618" s="91" t="s">
        <v>2807</v>
      </c>
      <c r="H618" s="91" t="s">
        <v>2808</v>
      </c>
      <c r="I618" s="92">
        <v>900</v>
      </c>
      <c r="J618" s="93"/>
      <c r="K618" s="93"/>
      <c r="L618" s="93"/>
      <c r="M618" s="93"/>
      <c r="N618" s="93"/>
      <c r="O618" s="93"/>
      <c r="P618" s="93"/>
      <c r="Q618" s="93"/>
      <c r="R618" s="93"/>
      <c r="S618" s="93"/>
      <c r="T618" s="93"/>
      <c r="U618" s="93"/>
      <c r="V618" s="93"/>
      <c r="W618" s="93"/>
      <c r="X618" s="93"/>
      <c r="Y618" s="93"/>
      <c r="Z618" s="93"/>
      <c r="AA618" s="93"/>
      <c r="AB618" s="93"/>
      <c r="AC618" s="93"/>
      <c r="AD618" s="93"/>
      <c r="AE618" s="93"/>
      <c r="AF618" s="93"/>
      <c r="AG618" s="93"/>
      <c r="AH618" s="93"/>
      <c r="AI618" s="93"/>
      <c r="AJ618" s="93"/>
      <c r="AK618" s="93"/>
      <c r="AL618" s="93"/>
      <c r="AM618" s="93"/>
      <c r="AN618" s="93"/>
      <c r="AO618" s="93"/>
      <c r="AP618" s="93"/>
      <c r="AQ618" s="93"/>
      <c r="AR618" s="93"/>
      <c r="AS618" s="93"/>
      <c r="AT618" s="93"/>
      <c r="AU618" s="93"/>
      <c r="AV618" s="93"/>
      <c r="AW618" s="93"/>
      <c r="AX618" s="93"/>
      <c r="AY618" s="93"/>
      <c r="AZ618" s="93"/>
      <c r="BA618" s="93"/>
      <c r="BB618" s="93"/>
      <c r="BC618" s="93"/>
      <c r="BD618" s="93"/>
      <c r="BE618" s="93"/>
      <c r="BF618" s="93"/>
      <c r="BG618" s="93"/>
      <c r="BH618" s="93"/>
      <c r="BI618" s="93"/>
      <c r="BJ618" s="93"/>
      <c r="BK618" s="93"/>
      <c r="BL618" s="93"/>
      <c r="BM618" s="93"/>
      <c r="BN618" s="93"/>
      <c r="BO618" s="93"/>
      <c r="BP618" s="93"/>
      <c r="BQ618" s="93"/>
      <c r="BR618" s="93"/>
      <c r="BS618" s="93"/>
      <c r="BT618" s="93"/>
      <c r="BU618" s="93"/>
      <c r="BV618" s="93"/>
      <c r="BW618" s="93"/>
      <c r="BX618" s="93"/>
      <c r="BY618" s="93"/>
      <c r="BZ618" s="93"/>
      <c r="CA618" s="93"/>
      <c r="CB618" s="93"/>
      <c r="CC618" s="93"/>
      <c r="CD618" s="93"/>
      <c r="CE618" s="93"/>
      <c r="CF618" s="93"/>
      <c r="CG618" s="93"/>
      <c r="CH618" s="93"/>
      <c r="CI618" s="93"/>
      <c r="CJ618" s="93"/>
      <c r="CK618" s="93"/>
      <c r="CL618" s="93"/>
      <c r="CM618" s="93"/>
      <c r="CN618" s="93"/>
      <c r="CO618" s="93"/>
      <c r="CP618" s="93"/>
      <c r="CQ618" s="93"/>
      <c r="CR618" s="93"/>
      <c r="CS618" s="93"/>
      <c r="CT618" s="93"/>
      <c r="CU618" s="93"/>
      <c r="CV618" s="93"/>
      <c r="CW618" s="93"/>
      <c r="CX618" s="93"/>
      <c r="CY618" s="93"/>
      <c r="CZ618" s="93"/>
      <c r="DA618" s="93"/>
      <c r="DB618" s="93"/>
      <c r="DC618" s="93"/>
      <c r="DD618" s="93"/>
      <c r="DE618" s="93"/>
      <c r="DF618" s="93"/>
      <c r="DG618" s="93"/>
      <c r="DH618" s="93"/>
      <c r="DI618" s="93"/>
      <c r="DJ618" s="93"/>
      <c r="DK618" s="93"/>
      <c r="DL618" s="93"/>
      <c r="DM618" s="93"/>
      <c r="DN618" s="93"/>
      <c r="DO618" s="93"/>
      <c r="DP618" s="93"/>
      <c r="DQ618" s="93"/>
      <c r="DR618" s="93"/>
      <c r="DS618" s="93"/>
      <c r="DT618" s="93"/>
      <c r="DU618" s="93"/>
      <c r="DV618" s="93"/>
      <c r="DW618" s="93"/>
      <c r="DX618" s="93"/>
      <c r="DY618" s="93"/>
      <c r="DZ618" s="93"/>
      <c r="EA618" s="93"/>
      <c r="EB618" s="93"/>
      <c r="EC618" s="93"/>
      <c r="ED618" s="93"/>
      <c r="EE618" s="93"/>
      <c r="EF618" s="93"/>
      <c r="EG618" s="93"/>
      <c r="EH618" s="93"/>
      <c r="EI618" s="93"/>
      <c r="EJ618" s="93"/>
      <c r="EK618" s="93"/>
      <c r="EL618" s="93"/>
      <c r="EM618" s="93"/>
      <c r="EN618" s="93"/>
      <c r="EO618" s="93"/>
      <c r="EP618" s="93"/>
      <c r="EQ618" s="93"/>
      <c r="ER618" s="93"/>
      <c r="ES618" s="93"/>
      <c r="ET618" s="93"/>
      <c r="EU618" s="93"/>
      <c r="EV618" s="93"/>
      <c r="EW618" s="93"/>
      <c r="EX618" s="93"/>
      <c r="EY618" s="93"/>
      <c r="EZ618" s="93"/>
      <c r="FA618" s="93"/>
      <c r="FB618" s="93"/>
      <c r="FC618" s="93"/>
      <c r="FD618" s="93"/>
      <c r="FE618" s="93"/>
      <c r="FF618" s="93"/>
      <c r="FG618" s="93"/>
      <c r="FH618" s="93"/>
      <c r="FI618" s="93"/>
      <c r="FJ618" s="93"/>
      <c r="FK618" s="93"/>
      <c r="FL618" s="93"/>
      <c r="FM618" s="93"/>
      <c r="FN618" s="93"/>
      <c r="FO618" s="93"/>
      <c r="FP618" s="93"/>
      <c r="FQ618" s="93"/>
      <c r="FR618" s="93"/>
      <c r="FS618" s="93"/>
      <c r="FT618" s="93"/>
      <c r="FU618" s="93"/>
      <c r="FV618" s="93"/>
      <c r="FW618" s="93"/>
      <c r="FX618" s="93"/>
      <c r="FY618" s="93"/>
      <c r="FZ618" s="93"/>
      <c r="GA618" s="93"/>
      <c r="GB618" s="93"/>
      <c r="GC618" s="93"/>
      <c r="GD618" s="93"/>
      <c r="GE618" s="93"/>
      <c r="GF618" s="93"/>
      <c r="GG618" s="93"/>
      <c r="GH618" s="93"/>
      <c r="GI618" s="93"/>
      <c r="GJ618" s="93"/>
      <c r="GK618" s="93"/>
      <c r="GL618" s="93"/>
      <c r="GM618" s="93"/>
      <c r="GN618" s="93"/>
      <c r="GO618" s="93"/>
      <c r="GP618" s="93"/>
      <c r="GQ618" s="93"/>
      <c r="GR618" s="93"/>
      <c r="GS618" s="93"/>
      <c r="GT618" s="93"/>
      <c r="GU618" s="93"/>
      <c r="GV618" s="93"/>
      <c r="GW618" s="93"/>
      <c r="GX618" s="93"/>
      <c r="GY618" s="93"/>
      <c r="GZ618" s="93"/>
      <c r="HA618" s="93"/>
      <c r="HB618" s="93"/>
      <c r="HC618" s="93"/>
      <c r="HD618" s="93"/>
      <c r="HE618" s="93"/>
      <c r="HF618" s="93"/>
      <c r="HG618" s="93"/>
      <c r="HH618" s="93"/>
      <c r="HI618" s="93"/>
      <c r="HJ618" s="93"/>
      <c r="HK618" s="93"/>
      <c r="HL618" s="93"/>
      <c r="HM618" s="93"/>
      <c r="HN618" s="93"/>
      <c r="HO618" s="93"/>
      <c r="HP618" s="93"/>
      <c r="HQ618" s="93"/>
      <c r="HR618" s="93"/>
      <c r="HS618" s="93"/>
      <c r="HT618" s="93"/>
      <c r="HU618" s="93"/>
      <c r="HV618" s="93"/>
      <c r="HW618" s="93"/>
      <c r="HX618" s="93"/>
      <c r="HY618" s="93"/>
      <c r="HZ618" s="93"/>
      <c r="IA618" s="93"/>
      <c r="IB618" s="93"/>
      <c r="IC618" s="93"/>
      <c r="ID618" s="93"/>
      <c r="IE618" s="93"/>
      <c r="IF618" s="93"/>
      <c r="IG618" s="93"/>
    </row>
    <row r="619" spans="1:241" s="80" customFormat="1" ht="21" customHeight="1">
      <c r="A619" s="88" t="s">
        <v>2824</v>
      </c>
      <c r="B619" s="91" t="s">
        <v>2825</v>
      </c>
      <c r="C619" s="89" t="s">
        <v>1683</v>
      </c>
      <c r="D619" s="91" t="s">
        <v>1684</v>
      </c>
      <c r="E619" s="91" t="s">
        <v>86</v>
      </c>
      <c r="F619" s="91" t="s">
        <v>2806</v>
      </c>
      <c r="G619" s="91" t="s">
        <v>2807</v>
      </c>
      <c r="H619" s="91" t="s">
        <v>2808</v>
      </c>
      <c r="I619" s="92">
        <v>900</v>
      </c>
      <c r="J619" s="93"/>
      <c r="K619" s="93"/>
      <c r="L619" s="93"/>
      <c r="M619" s="93"/>
      <c r="N619" s="93"/>
      <c r="O619" s="93"/>
      <c r="P619" s="93"/>
      <c r="Q619" s="93"/>
      <c r="R619" s="93"/>
      <c r="S619" s="93"/>
      <c r="T619" s="93"/>
      <c r="U619" s="93"/>
      <c r="V619" s="93"/>
      <c r="W619" s="93"/>
      <c r="X619" s="93"/>
      <c r="Y619" s="93"/>
      <c r="Z619" s="93"/>
      <c r="AA619" s="93"/>
      <c r="AB619" s="93"/>
      <c r="AC619" s="93"/>
      <c r="AD619" s="93"/>
      <c r="AE619" s="93"/>
      <c r="AF619" s="93"/>
      <c r="AG619" s="93"/>
      <c r="AH619" s="93"/>
      <c r="AI619" s="93"/>
      <c r="AJ619" s="93"/>
      <c r="AK619" s="93"/>
      <c r="AL619" s="93"/>
      <c r="AM619" s="93"/>
      <c r="AN619" s="93"/>
      <c r="AO619" s="93"/>
      <c r="AP619" s="93"/>
      <c r="AQ619" s="93"/>
      <c r="AR619" s="93"/>
      <c r="AS619" s="93"/>
      <c r="AT619" s="93"/>
      <c r="AU619" s="93"/>
      <c r="AV619" s="93"/>
      <c r="AW619" s="93"/>
      <c r="AX619" s="93"/>
      <c r="AY619" s="93"/>
      <c r="AZ619" s="93"/>
      <c r="BA619" s="93"/>
      <c r="BB619" s="93"/>
      <c r="BC619" s="93"/>
      <c r="BD619" s="93"/>
      <c r="BE619" s="93"/>
      <c r="BF619" s="93"/>
      <c r="BG619" s="93"/>
      <c r="BH619" s="93"/>
      <c r="BI619" s="93"/>
      <c r="BJ619" s="93"/>
      <c r="BK619" s="93"/>
      <c r="BL619" s="93"/>
      <c r="BM619" s="93"/>
      <c r="BN619" s="93"/>
      <c r="BO619" s="93"/>
      <c r="BP619" s="93"/>
      <c r="BQ619" s="93"/>
      <c r="BR619" s="93"/>
      <c r="BS619" s="93"/>
      <c r="BT619" s="93"/>
      <c r="BU619" s="93"/>
      <c r="BV619" s="93"/>
      <c r="BW619" s="93"/>
      <c r="BX619" s="93"/>
      <c r="BY619" s="93"/>
      <c r="BZ619" s="93"/>
      <c r="CA619" s="93"/>
      <c r="CB619" s="93"/>
      <c r="CC619" s="93"/>
      <c r="CD619" s="93"/>
      <c r="CE619" s="93"/>
      <c r="CF619" s="93"/>
      <c r="CG619" s="93"/>
      <c r="CH619" s="93"/>
      <c r="CI619" s="93"/>
      <c r="CJ619" s="93"/>
      <c r="CK619" s="93"/>
      <c r="CL619" s="93"/>
      <c r="CM619" s="93"/>
      <c r="CN619" s="93"/>
      <c r="CO619" s="93"/>
      <c r="CP619" s="93"/>
      <c r="CQ619" s="93"/>
      <c r="CR619" s="93"/>
      <c r="CS619" s="93"/>
      <c r="CT619" s="93"/>
      <c r="CU619" s="93"/>
      <c r="CV619" s="93"/>
      <c r="CW619" s="93"/>
      <c r="CX619" s="93"/>
      <c r="CY619" s="93"/>
      <c r="CZ619" s="93"/>
      <c r="DA619" s="93"/>
      <c r="DB619" s="93"/>
      <c r="DC619" s="93"/>
      <c r="DD619" s="93"/>
      <c r="DE619" s="93"/>
      <c r="DF619" s="93"/>
      <c r="DG619" s="93"/>
      <c r="DH619" s="93"/>
      <c r="DI619" s="93"/>
      <c r="DJ619" s="93"/>
      <c r="DK619" s="93"/>
      <c r="DL619" s="93"/>
      <c r="DM619" s="93"/>
      <c r="DN619" s="93"/>
      <c r="DO619" s="93"/>
      <c r="DP619" s="93"/>
      <c r="DQ619" s="93"/>
      <c r="DR619" s="93"/>
      <c r="DS619" s="93"/>
      <c r="DT619" s="93"/>
      <c r="DU619" s="93"/>
      <c r="DV619" s="93"/>
      <c r="DW619" s="93"/>
      <c r="DX619" s="93"/>
      <c r="DY619" s="93"/>
      <c r="DZ619" s="93"/>
      <c r="EA619" s="93"/>
      <c r="EB619" s="93"/>
      <c r="EC619" s="93"/>
      <c r="ED619" s="93"/>
      <c r="EE619" s="93"/>
      <c r="EF619" s="93"/>
      <c r="EG619" s="93"/>
      <c r="EH619" s="93"/>
      <c r="EI619" s="93"/>
      <c r="EJ619" s="93"/>
      <c r="EK619" s="93"/>
      <c r="EL619" s="93"/>
      <c r="EM619" s="93"/>
      <c r="EN619" s="93"/>
      <c r="EO619" s="93"/>
      <c r="EP619" s="93"/>
      <c r="EQ619" s="93"/>
      <c r="ER619" s="93"/>
      <c r="ES619" s="93"/>
      <c r="ET619" s="93"/>
      <c r="EU619" s="93"/>
      <c r="EV619" s="93"/>
      <c r="EW619" s="93"/>
      <c r="EX619" s="93"/>
      <c r="EY619" s="93"/>
      <c r="EZ619" s="93"/>
      <c r="FA619" s="93"/>
      <c r="FB619" s="93"/>
      <c r="FC619" s="93"/>
      <c r="FD619" s="93"/>
      <c r="FE619" s="93"/>
      <c r="FF619" s="93"/>
      <c r="FG619" s="93"/>
      <c r="FH619" s="93"/>
      <c r="FI619" s="93"/>
      <c r="FJ619" s="93"/>
      <c r="FK619" s="93"/>
      <c r="FL619" s="93"/>
      <c r="FM619" s="93"/>
      <c r="FN619" s="93"/>
      <c r="FO619" s="93"/>
      <c r="FP619" s="93"/>
      <c r="FQ619" s="93"/>
      <c r="FR619" s="93"/>
      <c r="FS619" s="93"/>
      <c r="FT619" s="93"/>
      <c r="FU619" s="93"/>
      <c r="FV619" s="93"/>
      <c r="FW619" s="93"/>
      <c r="FX619" s="93"/>
      <c r="FY619" s="93"/>
      <c r="FZ619" s="93"/>
      <c r="GA619" s="93"/>
      <c r="GB619" s="93"/>
      <c r="GC619" s="93"/>
      <c r="GD619" s="93"/>
      <c r="GE619" s="93"/>
      <c r="GF619" s="93"/>
      <c r="GG619" s="93"/>
      <c r="GH619" s="93"/>
      <c r="GI619" s="93"/>
      <c r="GJ619" s="93"/>
      <c r="GK619" s="93"/>
      <c r="GL619" s="93"/>
      <c r="GM619" s="93"/>
      <c r="GN619" s="93"/>
      <c r="GO619" s="93"/>
      <c r="GP619" s="93"/>
      <c r="GQ619" s="93"/>
      <c r="GR619" s="93"/>
      <c r="GS619" s="93"/>
      <c r="GT619" s="93"/>
      <c r="GU619" s="93"/>
      <c r="GV619" s="93"/>
      <c r="GW619" s="93"/>
      <c r="GX619" s="93"/>
      <c r="GY619" s="93"/>
      <c r="GZ619" s="93"/>
      <c r="HA619" s="93"/>
      <c r="HB619" s="93"/>
      <c r="HC619" s="93"/>
      <c r="HD619" s="93"/>
      <c r="HE619" s="93"/>
      <c r="HF619" s="93"/>
      <c r="HG619" s="93"/>
      <c r="HH619" s="93"/>
      <c r="HI619" s="93"/>
      <c r="HJ619" s="93"/>
      <c r="HK619" s="93"/>
      <c r="HL619" s="93"/>
      <c r="HM619" s="93"/>
      <c r="HN619" s="93"/>
      <c r="HO619" s="93"/>
      <c r="HP619" s="93"/>
      <c r="HQ619" s="93"/>
      <c r="HR619" s="93"/>
      <c r="HS619" s="93"/>
      <c r="HT619" s="93"/>
      <c r="HU619" s="93"/>
      <c r="HV619" s="93"/>
      <c r="HW619" s="93"/>
      <c r="HX619" s="93"/>
      <c r="HY619" s="93"/>
      <c r="HZ619" s="93"/>
      <c r="IA619" s="93"/>
      <c r="IB619" s="93"/>
      <c r="IC619" s="93"/>
      <c r="ID619" s="93"/>
      <c r="IE619" s="93"/>
      <c r="IF619" s="93"/>
      <c r="IG619" s="93"/>
    </row>
    <row r="620" spans="1:241" s="80" customFormat="1" ht="21" customHeight="1">
      <c r="A620" s="88" t="s">
        <v>2826</v>
      </c>
      <c r="B620" s="91" t="s">
        <v>2827</v>
      </c>
      <c r="C620" s="89" t="s">
        <v>1752</v>
      </c>
      <c r="D620" s="91" t="s">
        <v>1684</v>
      </c>
      <c r="E620" s="91" t="s">
        <v>55</v>
      </c>
      <c r="F620" s="91" t="s">
        <v>2806</v>
      </c>
      <c r="G620" s="91" t="s">
        <v>2807</v>
      </c>
      <c r="H620" s="91" t="s">
        <v>2808</v>
      </c>
      <c r="I620" s="92">
        <v>900</v>
      </c>
      <c r="J620" s="93"/>
      <c r="K620" s="93"/>
      <c r="L620" s="93"/>
      <c r="M620" s="93"/>
      <c r="N620" s="93"/>
      <c r="O620" s="93"/>
      <c r="P620" s="93"/>
      <c r="Q620" s="93"/>
      <c r="R620" s="93"/>
      <c r="S620" s="93"/>
      <c r="T620" s="93"/>
      <c r="U620" s="93"/>
      <c r="V620" s="93"/>
      <c r="W620" s="93"/>
      <c r="X620" s="93"/>
      <c r="Y620" s="93"/>
      <c r="Z620" s="93"/>
      <c r="AA620" s="93"/>
      <c r="AB620" s="93"/>
      <c r="AC620" s="93"/>
      <c r="AD620" s="93"/>
      <c r="AE620" s="93"/>
      <c r="AF620" s="93"/>
      <c r="AG620" s="93"/>
      <c r="AH620" s="93"/>
      <c r="AI620" s="93"/>
      <c r="AJ620" s="93"/>
      <c r="AK620" s="93"/>
      <c r="AL620" s="93"/>
      <c r="AM620" s="93"/>
      <c r="AN620" s="93"/>
      <c r="AO620" s="93"/>
      <c r="AP620" s="93"/>
      <c r="AQ620" s="93"/>
      <c r="AR620" s="93"/>
      <c r="AS620" s="93"/>
      <c r="AT620" s="93"/>
      <c r="AU620" s="93"/>
      <c r="AV620" s="93"/>
      <c r="AW620" s="93"/>
      <c r="AX620" s="93"/>
      <c r="AY620" s="93"/>
      <c r="AZ620" s="93"/>
      <c r="BA620" s="93"/>
      <c r="BB620" s="93"/>
      <c r="BC620" s="93"/>
      <c r="BD620" s="93"/>
      <c r="BE620" s="93"/>
      <c r="BF620" s="93"/>
      <c r="BG620" s="93"/>
      <c r="BH620" s="93"/>
      <c r="BI620" s="93"/>
      <c r="BJ620" s="93"/>
      <c r="BK620" s="93"/>
      <c r="BL620" s="93"/>
      <c r="BM620" s="93"/>
      <c r="BN620" s="93"/>
      <c r="BO620" s="93"/>
      <c r="BP620" s="93"/>
      <c r="BQ620" s="93"/>
      <c r="BR620" s="93"/>
      <c r="BS620" s="93"/>
      <c r="BT620" s="93"/>
      <c r="BU620" s="93"/>
      <c r="BV620" s="93"/>
      <c r="BW620" s="93"/>
      <c r="BX620" s="93"/>
      <c r="BY620" s="93"/>
      <c r="BZ620" s="93"/>
      <c r="CA620" s="93"/>
      <c r="CB620" s="93"/>
      <c r="CC620" s="93"/>
      <c r="CD620" s="93"/>
      <c r="CE620" s="93"/>
      <c r="CF620" s="93"/>
      <c r="CG620" s="93"/>
      <c r="CH620" s="93"/>
      <c r="CI620" s="93"/>
      <c r="CJ620" s="93"/>
      <c r="CK620" s="93"/>
      <c r="CL620" s="93"/>
      <c r="CM620" s="93"/>
      <c r="CN620" s="93"/>
      <c r="CO620" s="93"/>
      <c r="CP620" s="93"/>
      <c r="CQ620" s="93"/>
      <c r="CR620" s="93"/>
      <c r="CS620" s="93"/>
      <c r="CT620" s="93"/>
      <c r="CU620" s="93"/>
      <c r="CV620" s="93"/>
      <c r="CW620" s="93"/>
      <c r="CX620" s="93"/>
      <c r="CY620" s="93"/>
      <c r="CZ620" s="93"/>
      <c r="DA620" s="93"/>
      <c r="DB620" s="93"/>
      <c r="DC620" s="93"/>
      <c r="DD620" s="93"/>
      <c r="DE620" s="93"/>
      <c r="DF620" s="93"/>
      <c r="DG620" s="93"/>
      <c r="DH620" s="93"/>
      <c r="DI620" s="93"/>
      <c r="DJ620" s="93"/>
      <c r="DK620" s="93"/>
      <c r="DL620" s="93"/>
      <c r="DM620" s="93"/>
      <c r="DN620" s="93"/>
      <c r="DO620" s="93"/>
      <c r="DP620" s="93"/>
      <c r="DQ620" s="93"/>
      <c r="DR620" s="93"/>
      <c r="DS620" s="93"/>
      <c r="DT620" s="93"/>
      <c r="DU620" s="93"/>
      <c r="DV620" s="93"/>
      <c r="DW620" s="93"/>
      <c r="DX620" s="93"/>
      <c r="DY620" s="93"/>
      <c r="DZ620" s="93"/>
      <c r="EA620" s="93"/>
      <c r="EB620" s="93"/>
      <c r="EC620" s="93"/>
      <c r="ED620" s="93"/>
      <c r="EE620" s="93"/>
      <c r="EF620" s="93"/>
      <c r="EG620" s="93"/>
      <c r="EH620" s="93"/>
      <c r="EI620" s="93"/>
      <c r="EJ620" s="93"/>
      <c r="EK620" s="93"/>
      <c r="EL620" s="93"/>
      <c r="EM620" s="93"/>
      <c r="EN620" s="93"/>
      <c r="EO620" s="93"/>
      <c r="EP620" s="93"/>
      <c r="EQ620" s="93"/>
      <c r="ER620" s="93"/>
      <c r="ES620" s="93"/>
      <c r="ET620" s="93"/>
      <c r="EU620" s="93"/>
      <c r="EV620" s="93"/>
      <c r="EW620" s="93"/>
      <c r="EX620" s="93"/>
      <c r="EY620" s="93"/>
      <c r="EZ620" s="93"/>
      <c r="FA620" s="93"/>
      <c r="FB620" s="93"/>
      <c r="FC620" s="93"/>
      <c r="FD620" s="93"/>
      <c r="FE620" s="93"/>
      <c r="FF620" s="93"/>
      <c r="FG620" s="93"/>
      <c r="FH620" s="93"/>
      <c r="FI620" s="93"/>
      <c r="FJ620" s="93"/>
      <c r="FK620" s="93"/>
      <c r="FL620" s="93"/>
      <c r="FM620" s="93"/>
      <c r="FN620" s="93"/>
      <c r="FO620" s="93"/>
      <c r="FP620" s="93"/>
      <c r="FQ620" s="93"/>
      <c r="FR620" s="93"/>
      <c r="FS620" s="93"/>
      <c r="FT620" s="93"/>
      <c r="FU620" s="93"/>
      <c r="FV620" s="93"/>
      <c r="FW620" s="93"/>
      <c r="FX620" s="93"/>
      <c r="FY620" s="93"/>
      <c r="FZ620" s="93"/>
      <c r="GA620" s="93"/>
      <c r="GB620" s="93"/>
      <c r="GC620" s="93"/>
      <c r="GD620" s="93"/>
      <c r="GE620" s="93"/>
      <c r="GF620" s="93"/>
      <c r="GG620" s="93"/>
      <c r="GH620" s="93"/>
      <c r="GI620" s="93"/>
      <c r="GJ620" s="93"/>
      <c r="GK620" s="93"/>
      <c r="GL620" s="93"/>
      <c r="GM620" s="93"/>
      <c r="GN620" s="93"/>
      <c r="GO620" s="93"/>
      <c r="GP620" s="93"/>
      <c r="GQ620" s="93"/>
      <c r="GR620" s="93"/>
      <c r="GS620" s="93"/>
      <c r="GT620" s="93"/>
      <c r="GU620" s="93"/>
      <c r="GV620" s="93"/>
      <c r="GW620" s="93"/>
      <c r="GX620" s="93"/>
      <c r="GY620" s="93"/>
      <c r="GZ620" s="93"/>
      <c r="HA620" s="93"/>
      <c r="HB620" s="93"/>
      <c r="HC620" s="93"/>
      <c r="HD620" s="93"/>
      <c r="HE620" s="93"/>
      <c r="HF620" s="93"/>
      <c r="HG620" s="93"/>
      <c r="HH620" s="93"/>
      <c r="HI620" s="93"/>
      <c r="HJ620" s="93"/>
      <c r="HK620" s="93"/>
      <c r="HL620" s="93"/>
      <c r="HM620" s="93"/>
      <c r="HN620" s="93"/>
      <c r="HO620" s="93"/>
      <c r="HP620" s="93"/>
      <c r="HQ620" s="93"/>
      <c r="HR620" s="93"/>
      <c r="HS620" s="93"/>
      <c r="HT620" s="93"/>
      <c r="HU620" s="93"/>
      <c r="HV620" s="93"/>
      <c r="HW620" s="93"/>
      <c r="HX620" s="93"/>
      <c r="HY620" s="93"/>
      <c r="HZ620" s="93"/>
      <c r="IA620" s="93"/>
      <c r="IB620" s="93"/>
      <c r="IC620" s="93"/>
      <c r="ID620" s="93"/>
      <c r="IE620" s="93"/>
      <c r="IF620" s="93"/>
      <c r="IG620" s="93"/>
    </row>
    <row r="621" spans="1:241" s="80" customFormat="1" ht="21" customHeight="1">
      <c r="A621" s="88" t="s">
        <v>2828</v>
      </c>
      <c r="B621" s="91" t="s">
        <v>2829</v>
      </c>
      <c r="C621" s="89" t="s">
        <v>1742</v>
      </c>
      <c r="D621" s="91" t="s">
        <v>1684</v>
      </c>
      <c r="E621" s="91" t="s">
        <v>55</v>
      </c>
      <c r="F621" s="91" t="s">
        <v>2806</v>
      </c>
      <c r="G621" s="91" t="s">
        <v>2807</v>
      </c>
      <c r="H621" s="91" t="s">
        <v>2808</v>
      </c>
      <c r="I621" s="92">
        <v>900</v>
      </c>
      <c r="J621" s="93"/>
      <c r="K621" s="93"/>
      <c r="L621" s="93"/>
      <c r="M621" s="93"/>
      <c r="N621" s="93"/>
      <c r="O621" s="93"/>
      <c r="P621" s="93"/>
      <c r="Q621" s="93"/>
      <c r="R621" s="93"/>
      <c r="S621" s="93"/>
      <c r="T621" s="93"/>
      <c r="U621" s="93"/>
      <c r="V621" s="93"/>
      <c r="W621" s="93"/>
      <c r="X621" s="93"/>
      <c r="Y621" s="93"/>
      <c r="Z621" s="93"/>
      <c r="AA621" s="93"/>
      <c r="AB621" s="93"/>
      <c r="AC621" s="93"/>
      <c r="AD621" s="93"/>
      <c r="AE621" s="93"/>
      <c r="AF621" s="93"/>
      <c r="AG621" s="93"/>
      <c r="AH621" s="93"/>
      <c r="AI621" s="93"/>
      <c r="AJ621" s="93"/>
      <c r="AK621" s="93"/>
      <c r="AL621" s="93"/>
      <c r="AM621" s="93"/>
      <c r="AN621" s="93"/>
      <c r="AO621" s="93"/>
      <c r="AP621" s="93"/>
      <c r="AQ621" s="93"/>
      <c r="AR621" s="93"/>
      <c r="AS621" s="93"/>
      <c r="AT621" s="93"/>
      <c r="AU621" s="93"/>
      <c r="AV621" s="93"/>
      <c r="AW621" s="93"/>
      <c r="AX621" s="93"/>
      <c r="AY621" s="93"/>
      <c r="AZ621" s="93"/>
      <c r="BA621" s="93"/>
      <c r="BB621" s="93"/>
      <c r="BC621" s="93"/>
      <c r="BD621" s="93"/>
      <c r="BE621" s="93"/>
      <c r="BF621" s="93"/>
      <c r="BG621" s="93"/>
      <c r="BH621" s="93"/>
      <c r="BI621" s="93"/>
      <c r="BJ621" s="93"/>
      <c r="BK621" s="93"/>
      <c r="BL621" s="93"/>
      <c r="BM621" s="93"/>
      <c r="BN621" s="93"/>
      <c r="BO621" s="93"/>
      <c r="BP621" s="93"/>
      <c r="BQ621" s="93"/>
      <c r="BR621" s="93"/>
      <c r="BS621" s="93"/>
      <c r="BT621" s="93"/>
      <c r="BU621" s="93"/>
      <c r="BV621" s="93"/>
      <c r="BW621" s="93"/>
      <c r="BX621" s="93"/>
      <c r="BY621" s="93"/>
      <c r="BZ621" s="93"/>
      <c r="CA621" s="93"/>
      <c r="CB621" s="93"/>
      <c r="CC621" s="93"/>
      <c r="CD621" s="93"/>
      <c r="CE621" s="93"/>
      <c r="CF621" s="93"/>
      <c r="CG621" s="93"/>
      <c r="CH621" s="93"/>
      <c r="CI621" s="93"/>
      <c r="CJ621" s="93"/>
      <c r="CK621" s="93"/>
      <c r="CL621" s="93"/>
      <c r="CM621" s="93"/>
      <c r="CN621" s="93"/>
      <c r="CO621" s="93"/>
      <c r="CP621" s="93"/>
      <c r="CQ621" s="93"/>
      <c r="CR621" s="93"/>
      <c r="CS621" s="93"/>
      <c r="CT621" s="93"/>
      <c r="CU621" s="93"/>
      <c r="CV621" s="93"/>
      <c r="CW621" s="93"/>
      <c r="CX621" s="93"/>
      <c r="CY621" s="93"/>
      <c r="CZ621" s="93"/>
      <c r="DA621" s="93"/>
      <c r="DB621" s="93"/>
      <c r="DC621" s="93"/>
      <c r="DD621" s="93"/>
      <c r="DE621" s="93"/>
      <c r="DF621" s="93"/>
      <c r="DG621" s="93"/>
      <c r="DH621" s="93"/>
      <c r="DI621" s="93"/>
      <c r="DJ621" s="93"/>
      <c r="DK621" s="93"/>
      <c r="DL621" s="93"/>
      <c r="DM621" s="93"/>
      <c r="DN621" s="93"/>
      <c r="DO621" s="93"/>
      <c r="DP621" s="93"/>
      <c r="DQ621" s="93"/>
      <c r="DR621" s="93"/>
      <c r="DS621" s="93"/>
      <c r="DT621" s="93"/>
      <c r="DU621" s="93"/>
      <c r="DV621" s="93"/>
      <c r="DW621" s="93"/>
      <c r="DX621" s="93"/>
      <c r="DY621" s="93"/>
      <c r="DZ621" s="93"/>
      <c r="EA621" s="93"/>
      <c r="EB621" s="93"/>
      <c r="EC621" s="93"/>
      <c r="ED621" s="93"/>
      <c r="EE621" s="93"/>
      <c r="EF621" s="93"/>
      <c r="EG621" s="93"/>
      <c r="EH621" s="93"/>
      <c r="EI621" s="93"/>
      <c r="EJ621" s="93"/>
      <c r="EK621" s="93"/>
      <c r="EL621" s="93"/>
      <c r="EM621" s="93"/>
      <c r="EN621" s="93"/>
      <c r="EO621" s="93"/>
      <c r="EP621" s="93"/>
      <c r="EQ621" s="93"/>
      <c r="ER621" s="93"/>
      <c r="ES621" s="93"/>
      <c r="ET621" s="93"/>
      <c r="EU621" s="93"/>
      <c r="EV621" s="93"/>
      <c r="EW621" s="93"/>
      <c r="EX621" s="93"/>
      <c r="EY621" s="93"/>
      <c r="EZ621" s="93"/>
      <c r="FA621" s="93"/>
      <c r="FB621" s="93"/>
      <c r="FC621" s="93"/>
      <c r="FD621" s="93"/>
      <c r="FE621" s="93"/>
      <c r="FF621" s="93"/>
      <c r="FG621" s="93"/>
      <c r="FH621" s="93"/>
      <c r="FI621" s="93"/>
      <c r="FJ621" s="93"/>
      <c r="FK621" s="93"/>
      <c r="FL621" s="93"/>
      <c r="FM621" s="93"/>
      <c r="FN621" s="93"/>
      <c r="FO621" s="93"/>
      <c r="FP621" s="93"/>
      <c r="FQ621" s="93"/>
      <c r="FR621" s="93"/>
      <c r="FS621" s="93"/>
      <c r="FT621" s="93"/>
      <c r="FU621" s="93"/>
      <c r="FV621" s="93"/>
      <c r="FW621" s="93"/>
      <c r="FX621" s="93"/>
      <c r="FY621" s="93"/>
      <c r="FZ621" s="93"/>
      <c r="GA621" s="93"/>
      <c r="GB621" s="93"/>
      <c r="GC621" s="93"/>
      <c r="GD621" s="93"/>
      <c r="GE621" s="93"/>
      <c r="GF621" s="93"/>
      <c r="GG621" s="93"/>
      <c r="GH621" s="93"/>
      <c r="GI621" s="93"/>
      <c r="GJ621" s="93"/>
      <c r="GK621" s="93"/>
      <c r="GL621" s="93"/>
      <c r="GM621" s="93"/>
      <c r="GN621" s="93"/>
      <c r="GO621" s="93"/>
      <c r="GP621" s="93"/>
      <c r="GQ621" s="93"/>
      <c r="GR621" s="93"/>
      <c r="GS621" s="93"/>
      <c r="GT621" s="93"/>
      <c r="GU621" s="93"/>
      <c r="GV621" s="93"/>
      <c r="GW621" s="93"/>
      <c r="GX621" s="93"/>
      <c r="GY621" s="93"/>
      <c r="GZ621" s="93"/>
      <c r="HA621" s="93"/>
      <c r="HB621" s="93"/>
      <c r="HC621" s="93"/>
      <c r="HD621" s="93"/>
      <c r="HE621" s="93"/>
      <c r="HF621" s="93"/>
      <c r="HG621" s="93"/>
      <c r="HH621" s="93"/>
      <c r="HI621" s="93"/>
      <c r="HJ621" s="93"/>
      <c r="HK621" s="93"/>
      <c r="HL621" s="93"/>
      <c r="HM621" s="93"/>
      <c r="HN621" s="93"/>
      <c r="HO621" s="93"/>
      <c r="HP621" s="93"/>
      <c r="HQ621" s="93"/>
      <c r="HR621" s="93"/>
      <c r="HS621" s="93"/>
      <c r="HT621" s="93"/>
      <c r="HU621" s="93"/>
      <c r="HV621" s="93"/>
      <c r="HW621" s="93"/>
      <c r="HX621" s="93"/>
      <c r="HY621" s="93"/>
      <c r="HZ621" s="93"/>
      <c r="IA621" s="93"/>
      <c r="IB621" s="93"/>
      <c r="IC621" s="93"/>
      <c r="ID621" s="93"/>
      <c r="IE621" s="93"/>
      <c r="IF621" s="93"/>
      <c r="IG621" s="93"/>
    </row>
    <row r="622" spans="1:241" s="80" customFormat="1" ht="21" customHeight="1">
      <c r="A622" s="88" t="s">
        <v>2830</v>
      </c>
      <c r="B622" s="91" t="s">
        <v>2831</v>
      </c>
      <c r="C622" s="89" t="s">
        <v>1712</v>
      </c>
      <c r="D622" s="91" t="s">
        <v>1684</v>
      </c>
      <c r="E622" s="91" t="s">
        <v>55</v>
      </c>
      <c r="F622" s="91" t="s">
        <v>2806</v>
      </c>
      <c r="G622" s="91" t="s">
        <v>2807</v>
      </c>
      <c r="H622" s="91" t="s">
        <v>2808</v>
      </c>
      <c r="I622" s="92">
        <v>900</v>
      </c>
      <c r="J622" s="93"/>
      <c r="K622" s="93"/>
      <c r="L622" s="93"/>
      <c r="M622" s="93"/>
      <c r="N622" s="93"/>
      <c r="O622" s="93"/>
      <c r="P622" s="93"/>
      <c r="Q622" s="93"/>
      <c r="R622" s="93"/>
      <c r="S622" s="93"/>
      <c r="T622" s="93"/>
      <c r="U622" s="93"/>
      <c r="V622" s="93"/>
      <c r="W622" s="93"/>
      <c r="X622" s="93"/>
      <c r="Y622" s="93"/>
      <c r="Z622" s="93"/>
      <c r="AA622" s="93"/>
      <c r="AB622" s="93"/>
      <c r="AC622" s="93"/>
      <c r="AD622" s="93"/>
      <c r="AE622" s="93"/>
      <c r="AF622" s="93"/>
      <c r="AG622" s="93"/>
      <c r="AH622" s="93"/>
      <c r="AI622" s="93"/>
      <c r="AJ622" s="93"/>
      <c r="AK622" s="93"/>
      <c r="AL622" s="93"/>
      <c r="AM622" s="93"/>
      <c r="AN622" s="93"/>
      <c r="AO622" s="93"/>
      <c r="AP622" s="93"/>
      <c r="AQ622" s="93"/>
      <c r="AR622" s="93"/>
      <c r="AS622" s="93"/>
      <c r="AT622" s="93"/>
      <c r="AU622" s="93"/>
      <c r="AV622" s="93"/>
      <c r="AW622" s="93"/>
      <c r="AX622" s="93"/>
      <c r="AY622" s="93"/>
      <c r="AZ622" s="93"/>
      <c r="BA622" s="93"/>
      <c r="BB622" s="93"/>
      <c r="BC622" s="93"/>
      <c r="BD622" s="93"/>
      <c r="BE622" s="93"/>
      <c r="BF622" s="93"/>
      <c r="BG622" s="93"/>
      <c r="BH622" s="93"/>
      <c r="BI622" s="93"/>
      <c r="BJ622" s="93"/>
      <c r="BK622" s="93"/>
      <c r="BL622" s="93"/>
      <c r="BM622" s="93"/>
      <c r="BN622" s="93"/>
      <c r="BO622" s="93"/>
      <c r="BP622" s="93"/>
      <c r="BQ622" s="93"/>
      <c r="BR622" s="93"/>
      <c r="BS622" s="93"/>
      <c r="BT622" s="93"/>
      <c r="BU622" s="93"/>
      <c r="BV622" s="93"/>
      <c r="BW622" s="93"/>
      <c r="BX622" s="93"/>
      <c r="BY622" s="93"/>
      <c r="BZ622" s="93"/>
      <c r="CA622" s="93"/>
      <c r="CB622" s="93"/>
      <c r="CC622" s="93"/>
      <c r="CD622" s="93"/>
      <c r="CE622" s="93"/>
      <c r="CF622" s="93"/>
      <c r="CG622" s="93"/>
      <c r="CH622" s="93"/>
      <c r="CI622" s="93"/>
      <c r="CJ622" s="93"/>
      <c r="CK622" s="93"/>
      <c r="CL622" s="93"/>
      <c r="CM622" s="93"/>
      <c r="CN622" s="93"/>
      <c r="CO622" s="93"/>
      <c r="CP622" s="93"/>
      <c r="CQ622" s="93"/>
      <c r="CR622" s="93"/>
      <c r="CS622" s="93"/>
      <c r="CT622" s="93"/>
      <c r="CU622" s="93"/>
      <c r="CV622" s="93"/>
      <c r="CW622" s="93"/>
      <c r="CX622" s="93"/>
      <c r="CY622" s="93"/>
      <c r="CZ622" s="93"/>
      <c r="DA622" s="93"/>
      <c r="DB622" s="93"/>
      <c r="DC622" s="93"/>
      <c r="DD622" s="93"/>
      <c r="DE622" s="93"/>
      <c r="DF622" s="93"/>
      <c r="DG622" s="93"/>
      <c r="DH622" s="93"/>
      <c r="DI622" s="93"/>
      <c r="DJ622" s="93"/>
      <c r="DK622" s="93"/>
      <c r="DL622" s="93"/>
      <c r="DM622" s="93"/>
      <c r="DN622" s="93"/>
      <c r="DO622" s="93"/>
      <c r="DP622" s="93"/>
      <c r="DQ622" s="93"/>
      <c r="DR622" s="93"/>
      <c r="DS622" s="93"/>
      <c r="DT622" s="93"/>
      <c r="DU622" s="93"/>
      <c r="DV622" s="93"/>
      <c r="DW622" s="93"/>
      <c r="DX622" s="93"/>
      <c r="DY622" s="93"/>
      <c r="DZ622" s="93"/>
      <c r="EA622" s="93"/>
      <c r="EB622" s="93"/>
      <c r="EC622" s="93"/>
      <c r="ED622" s="93"/>
      <c r="EE622" s="93"/>
      <c r="EF622" s="93"/>
      <c r="EG622" s="93"/>
      <c r="EH622" s="93"/>
      <c r="EI622" s="93"/>
      <c r="EJ622" s="93"/>
      <c r="EK622" s="93"/>
      <c r="EL622" s="93"/>
      <c r="EM622" s="93"/>
      <c r="EN622" s="93"/>
      <c r="EO622" s="93"/>
      <c r="EP622" s="93"/>
      <c r="EQ622" s="93"/>
      <c r="ER622" s="93"/>
      <c r="ES622" s="93"/>
      <c r="ET622" s="93"/>
      <c r="EU622" s="93"/>
      <c r="EV622" s="93"/>
      <c r="EW622" s="93"/>
      <c r="EX622" s="93"/>
      <c r="EY622" s="93"/>
      <c r="EZ622" s="93"/>
      <c r="FA622" s="93"/>
      <c r="FB622" s="93"/>
      <c r="FC622" s="93"/>
      <c r="FD622" s="93"/>
      <c r="FE622" s="93"/>
      <c r="FF622" s="93"/>
      <c r="FG622" s="93"/>
      <c r="FH622" s="93"/>
      <c r="FI622" s="93"/>
      <c r="FJ622" s="93"/>
      <c r="FK622" s="93"/>
      <c r="FL622" s="93"/>
      <c r="FM622" s="93"/>
      <c r="FN622" s="93"/>
      <c r="FO622" s="93"/>
      <c r="FP622" s="93"/>
      <c r="FQ622" s="93"/>
      <c r="FR622" s="93"/>
      <c r="FS622" s="93"/>
      <c r="FT622" s="93"/>
      <c r="FU622" s="93"/>
      <c r="FV622" s="93"/>
      <c r="FW622" s="93"/>
      <c r="FX622" s="93"/>
      <c r="FY622" s="93"/>
      <c r="FZ622" s="93"/>
      <c r="GA622" s="93"/>
      <c r="GB622" s="93"/>
      <c r="GC622" s="93"/>
      <c r="GD622" s="93"/>
      <c r="GE622" s="93"/>
      <c r="GF622" s="93"/>
      <c r="GG622" s="93"/>
      <c r="GH622" s="93"/>
      <c r="GI622" s="93"/>
      <c r="GJ622" s="93"/>
      <c r="GK622" s="93"/>
      <c r="GL622" s="93"/>
      <c r="GM622" s="93"/>
      <c r="GN622" s="93"/>
      <c r="GO622" s="93"/>
      <c r="GP622" s="93"/>
      <c r="GQ622" s="93"/>
      <c r="GR622" s="93"/>
      <c r="GS622" s="93"/>
      <c r="GT622" s="93"/>
      <c r="GU622" s="93"/>
      <c r="GV622" s="93"/>
      <c r="GW622" s="93"/>
      <c r="GX622" s="93"/>
      <c r="GY622" s="93"/>
      <c r="GZ622" s="93"/>
      <c r="HA622" s="93"/>
      <c r="HB622" s="93"/>
      <c r="HC622" s="93"/>
      <c r="HD622" s="93"/>
      <c r="HE622" s="93"/>
      <c r="HF622" s="93"/>
      <c r="HG622" s="93"/>
      <c r="HH622" s="93"/>
      <c r="HI622" s="93"/>
      <c r="HJ622" s="93"/>
      <c r="HK622" s="93"/>
      <c r="HL622" s="93"/>
      <c r="HM622" s="93"/>
      <c r="HN622" s="93"/>
      <c r="HO622" s="93"/>
      <c r="HP622" s="93"/>
      <c r="HQ622" s="93"/>
      <c r="HR622" s="93"/>
      <c r="HS622" s="93"/>
      <c r="HT622" s="93"/>
      <c r="HU622" s="93"/>
      <c r="HV622" s="93"/>
      <c r="HW622" s="93"/>
      <c r="HX622" s="93"/>
      <c r="HY622" s="93"/>
      <c r="HZ622" s="93"/>
      <c r="IA622" s="93"/>
      <c r="IB622" s="93"/>
      <c r="IC622" s="93"/>
      <c r="ID622" s="93"/>
      <c r="IE622" s="93"/>
      <c r="IF622" s="93"/>
      <c r="IG622" s="93"/>
    </row>
    <row r="623" spans="1:9" s="80" customFormat="1" ht="21" customHeight="1">
      <c r="A623" s="88" t="s">
        <v>2832</v>
      </c>
      <c r="B623" s="91" t="s">
        <v>2833</v>
      </c>
      <c r="C623" s="89" t="s">
        <v>1716</v>
      </c>
      <c r="D623" s="91" t="s">
        <v>1684</v>
      </c>
      <c r="E623" s="91" t="s">
        <v>55</v>
      </c>
      <c r="F623" s="91" t="s">
        <v>2806</v>
      </c>
      <c r="G623" s="91" t="s">
        <v>2807</v>
      </c>
      <c r="H623" s="91" t="s">
        <v>2808</v>
      </c>
      <c r="I623" s="92">
        <v>900</v>
      </c>
    </row>
    <row r="624" spans="1:9" s="80" customFormat="1" ht="21" customHeight="1">
      <c r="A624" s="88" t="s">
        <v>2834</v>
      </c>
      <c r="B624" s="91" t="s">
        <v>2835</v>
      </c>
      <c r="C624" s="89" t="s">
        <v>1693</v>
      </c>
      <c r="D624" s="91" t="s">
        <v>1684</v>
      </c>
      <c r="E624" s="91" t="s">
        <v>55</v>
      </c>
      <c r="F624" s="91" t="s">
        <v>2806</v>
      </c>
      <c r="G624" s="91" t="s">
        <v>2807</v>
      </c>
      <c r="H624" s="91" t="s">
        <v>2808</v>
      </c>
      <c r="I624" s="92">
        <v>900</v>
      </c>
    </row>
    <row r="625" spans="1:9" s="80" customFormat="1" ht="21" customHeight="1">
      <c r="A625" s="88" t="s">
        <v>2836</v>
      </c>
      <c r="B625" s="91" t="s">
        <v>2837</v>
      </c>
      <c r="C625" s="89" t="s">
        <v>1718</v>
      </c>
      <c r="D625" s="91" t="s">
        <v>1684</v>
      </c>
      <c r="E625" s="91" t="s">
        <v>55</v>
      </c>
      <c r="F625" s="91" t="s">
        <v>2806</v>
      </c>
      <c r="G625" s="91" t="s">
        <v>2807</v>
      </c>
      <c r="H625" s="91" t="s">
        <v>2808</v>
      </c>
      <c r="I625" s="92">
        <v>900</v>
      </c>
    </row>
    <row r="626" spans="1:9" s="80" customFormat="1" ht="21" customHeight="1">
      <c r="A626" s="88" t="s">
        <v>2838</v>
      </c>
      <c r="B626" s="91" t="s">
        <v>2839</v>
      </c>
      <c r="C626" s="89" t="s">
        <v>1693</v>
      </c>
      <c r="D626" s="91" t="s">
        <v>1684</v>
      </c>
      <c r="E626" s="91" t="s">
        <v>86</v>
      </c>
      <c r="F626" s="91" t="s">
        <v>2806</v>
      </c>
      <c r="G626" s="91" t="s">
        <v>2807</v>
      </c>
      <c r="H626" s="91" t="s">
        <v>2808</v>
      </c>
      <c r="I626" s="92">
        <v>900</v>
      </c>
    </row>
    <row r="627" spans="1:9" s="80" customFormat="1" ht="21" customHeight="1">
      <c r="A627" s="88" t="s">
        <v>2840</v>
      </c>
      <c r="B627" s="91" t="s">
        <v>2841</v>
      </c>
      <c r="C627" s="89" t="s">
        <v>1895</v>
      </c>
      <c r="D627" s="91" t="s">
        <v>1684</v>
      </c>
      <c r="E627" s="91" t="s">
        <v>55</v>
      </c>
      <c r="F627" s="91" t="s">
        <v>2806</v>
      </c>
      <c r="G627" s="91" t="s">
        <v>2807</v>
      </c>
      <c r="H627" s="91" t="s">
        <v>2808</v>
      </c>
      <c r="I627" s="92">
        <v>900</v>
      </c>
    </row>
  </sheetData>
  <sheetProtection/>
  <mergeCells count="1">
    <mergeCell ref="A1:I1"/>
  </mergeCells>
  <dataValidations count="4">
    <dataValidation allowBlank="1" showInputMessage="1" showErrorMessage="1" error="请输入数字类型数据" sqref="D2"/>
    <dataValidation type="textLength" allowBlank="1" showInputMessage="1" showErrorMessage="1" error="身份证号长度不能小于15位，不能大于18位，请核实！" sqref="C2">
      <formula1>15</formula1>
      <formula2>18</formula2>
    </dataValidation>
    <dataValidation allowBlank="1" showInputMessage="1" showErrorMessage="1" error="请输入有效的日期格式&#10;例如：2010-12-12" sqref="F2:H2"/>
    <dataValidation type="list" allowBlank="1" showInputMessage="1" showErrorMessage="1" error="请输入数字类型数据" sqref="D416 D479 D517 D529 D541 D581 D604 D621 D3:D25 D26:D41 D51:D65 D66:D88 D95:D106 D107:D129 D151:D171 D172:D194 D198:D220 D232:D254 D263:D284 D285:D307 D335:D347 D348:D363 D364:D386 D405:D415 D417:D419 D420:D424 D425:D427 D428:D429 D430:D433 D434:D437 D438:D440 D441:D449 D450:D467 D468:D478 D480:D482 D483:D487 D488:D490 D491:D492 D493:D496 D497:D500 D501:D503 D504:D505 D506:D516 D518:D520 D521:D525 D526:D528 D530:D540 D542:D544 D545:D549 D550:D552 D553:D554 D555:D558 D559:D562 D563:D565 D566:D569 D570:D580 D582:D584 D585:D589 D590:D592 D593:D603 D605:D607 D608:D609 D610:D620 D622:D624 D625:D627">
      <formula1>"是,否"</formula1>
    </dataValidation>
  </dataValidations>
  <printOptions/>
  <pageMargins left="0.75" right="0.75" top="1" bottom="1" header="0.5" footer="0.5"/>
  <pageSetup orientation="portrait" paperSize="9"/>
  <ignoredErrors>
    <ignoredError sqref="C628:C65536 C1:C2" listDataValidation="1"/>
  </ignoredErrors>
</worksheet>
</file>

<file path=xl/worksheets/sheet4.xml><?xml version="1.0" encoding="utf-8"?>
<worksheet xmlns="http://schemas.openxmlformats.org/spreadsheetml/2006/main" xmlns:r="http://schemas.openxmlformats.org/officeDocument/2006/relationships">
  <dimension ref="A1:N45"/>
  <sheetViews>
    <sheetView zoomScaleSheetLayoutView="100" workbookViewId="0" topLeftCell="A1">
      <selection activeCell="E9" sqref="E9"/>
    </sheetView>
  </sheetViews>
  <sheetFormatPr defaultColWidth="8.875" defaultRowHeight="13.5"/>
  <cols>
    <col min="1" max="1" width="6.50390625" style="50" customWidth="1"/>
    <col min="2" max="2" width="8.875" style="50" customWidth="1"/>
    <col min="3" max="3" width="17.75390625" style="51" customWidth="1"/>
    <col min="4" max="4" width="12.50390625" style="50" customWidth="1"/>
    <col min="5" max="6" width="13.125" style="50" customWidth="1"/>
    <col min="7" max="7" width="9.625" style="50" bestFit="1" customWidth="1"/>
    <col min="8" max="12" width="12.625" style="50" customWidth="1"/>
    <col min="13" max="13" width="13.50390625" style="50" customWidth="1"/>
    <col min="14" max="14" width="11.125" style="50" customWidth="1"/>
    <col min="15" max="16384" width="8.875" style="50" customWidth="1"/>
  </cols>
  <sheetData>
    <row r="1" spans="1:14" ht="31.5" customHeight="1">
      <c r="A1" s="52" t="s">
        <v>2842</v>
      </c>
      <c r="B1" s="53"/>
      <c r="C1" s="54"/>
      <c r="D1" s="53"/>
      <c r="E1" s="53"/>
      <c r="F1" s="53"/>
      <c r="G1" s="53"/>
      <c r="H1" s="53"/>
      <c r="I1" s="53"/>
      <c r="J1" s="53"/>
      <c r="K1" s="53"/>
      <c r="L1" s="53"/>
      <c r="M1" s="53"/>
      <c r="N1" s="53"/>
    </row>
    <row r="2" spans="1:14" s="47" customFormat="1" ht="30.75" customHeight="1">
      <c r="A2" s="10" t="s">
        <v>1</v>
      </c>
      <c r="B2" s="10" t="s">
        <v>2</v>
      </c>
      <c r="C2" s="10" t="s">
        <v>3</v>
      </c>
      <c r="D2" s="9" t="s">
        <v>4</v>
      </c>
      <c r="E2" s="9" t="s">
        <v>5</v>
      </c>
      <c r="F2" s="9" t="s">
        <v>6</v>
      </c>
      <c r="G2" s="10" t="s">
        <v>7</v>
      </c>
      <c r="H2" s="9" t="s">
        <v>8</v>
      </c>
      <c r="I2" s="9" t="s">
        <v>9</v>
      </c>
      <c r="J2" s="10" t="s">
        <v>10</v>
      </c>
      <c r="K2" s="9" t="s">
        <v>11</v>
      </c>
      <c r="L2" s="9" t="s">
        <v>12</v>
      </c>
      <c r="M2" s="10" t="s">
        <v>18</v>
      </c>
      <c r="N2" s="10" t="s">
        <v>19</v>
      </c>
    </row>
    <row r="3" spans="1:14" s="14" customFormat="1" ht="22.5" customHeight="1">
      <c r="A3" s="55">
        <v>1</v>
      </c>
      <c r="B3" s="55" t="s">
        <v>2843</v>
      </c>
      <c r="C3" s="56" t="s">
        <v>2844</v>
      </c>
      <c r="D3" s="57" t="s">
        <v>55</v>
      </c>
      <c r="E3" s="57" t="s">
        <v>224</v>
      </c>
      <c r="F3" s="57" t="s">
        <v>25</v>
      </c>
      <c r="G3" s="58">
        <v>0</v>
      </c>
      <c r="H3" s="57" t="s">
        <v>48</v>
      </c>
      <c r="I3" s="57" t="s">
        <v>25</v>
      </c>
      <c r="J3" s="73">
        <v>994.02</v>
      </c>
      <c r="K3" s="57" t="s">
        <v>48</v>
      </c>
      <c r="L3" s="57" t="s">
        <v>25</v>
      </c>
      <c r="M3" s="55" t="s">
        <v>2845</v>
      </c>
      <c r="N3" s="74" t="s">
        <v>2846</v>
      </c>
    </row>
    <row r="4" spans="1:14" s="14" customFormat="1" ht="22.5" customHeight="1">
      <c r="A4" s="55">
        <v>2</v>
      </c>
      <c r="B4" s="55" t="s">
        <v>2847</v>
      </c>
      <c r="C4" s="56" t="s">
        <v>2848</v>
      </c>
      <c r="D4" s="57" t="s">
        <v>59</v>
      </c>
      <c r="E4" s="57" t="s">
        <v>59</v>
      </c>
      <c r="F4" s="57" t="s">
        <v>60</v>
      </c>
      <c r="G4" s="58">
        <v>0</v>
      </c>
      <c r="H4" s="57" t="s">
        <v>48</v>
      </c>
      <c r="I4" s="57" t="s">
        <v>25</v>
      </c>
      <c r="J4" s="73">
        <v>1047.21</v>
      </c>
      <c r="K4" s="57" t="s">
        <v>719</v>
      </c>
      <c r="L4" s="57" t="s">
        <v>25</v>
      </c>
      <c r="M4" s="55" t="s">
        <v>2845</v>
      </c>
      <c r="N4" s="74" t="s">
        <v>2846</v>
      </c>
    </row>
    <row r="5" spans="1:14" s="48" customFormat="1" ht="22.5" customHeight="1">
      <c r="A5" s="55">
        <v>3</v>
      </c>
      <c r="B5" s="57" t="s">
        <v>2849</v>
      </c>
      <c r="C5" s="59" t="s">
        <v>2850</v>
      </c>
      <c r="D5" s="60" t="s">
        <v>48</v>
      </c>
      <c r="E5" s="60" t="s">
        <v>48</v>
      </c>
      <c r="F5" s="60" t="s">
        <v>76</v>
      </c>
      <c r="G5" s="61">
        <v>0</v>
      </c>
      <c r="H5" s="60" t="s">
        <v>48</v>
      </c>
      <c r="I5" s="60" t="s">
        <v>25</v>
      </c>
      <c r="J5" s="75">
        <v>994.02</v>
      </c>
      <c r="K5" s="60" t="s">
        <v>48</v>
      </c>
      <c r="L5" s="60" t="s">
        <v>25</v>
      </c>
      <c r="M5" s="74" t="s">
        <v>2845</v>
      </c>
      <c r="N5" s="74" t="s">
        <v>2851</v>
      </c>
    </row>
    <row r="6" spans="1:14" s="48" customFormat="1" ht="22.5" customHeight="1">
      <c r="A6" s="55">
        <v>4</v>
      </c>
      <c r="B6" s="57" t="s">
        <v>2852</v>
      </c>
      <c r="C6" s="59" t="s">
        <v>2853</v>
      </c>
      <c r="D6" s="62" t="s">
        <v>63</v>
      </c>
      <c r="E6" s="62" t="s">
        <v>63</v>
      </c>
      <c r="F6" s="60" t="s">
        <v>66</v>
      </c>
      <c r="G6" s="61">
        <v>0</v>
      </c>
      <c r="H6" s="60" t="s">
        <v>48</v>
      </c>
      <c r="I6" s="60" t="s">
        <v>25</v>
      </c>
      <c r="J6" s="75">
        <v>994.02</v>
      </c>
      <c r="K6" s="60" t="s">
        <v>48</v>
      </c>
      <c r="L6" s="60" t="s">
        <v>25</v>
      </c>
      <c r="M6" s="74" t="s">
        <v>2845</v>
      </c>
      <c r="N6" s="74" t="s">
        <v>2851</v>
      </c>
    </row>
    <row r="7" spans="1:14" s="48" customFormat="1" ht="22.5" customHeight="1">
      <c r="A7" s="55">
        <v>5</v>
      </c>
      <c r="B7" s="57" t="s">
        <v>2854</v>
      </c>
      <c r="C7" s="59" t="s">
        <v>2855</v>
      </c>
      <c r="D7" s="62" t="s">
        <v>99</v>
      </c>
      <c r="E7" s="62" t="s">
        <v>99</v>
      </c>
      <c r="F7" s="60" t="s">
        <v>100</v>
      </c>
      <c r="G7" s="61">
        <v>0</v>
      </c>
      <c r="H7" s="60" t="s">
        <v>48</v>
      </c>
      <c r="I7" s="60" t="s">
        <v>25</v>
      </c>
      <c r="J7" s="75">
        <v>994.02</v>
      </c>
      <c r="K7" s="60" t="s">
        <v>48</v>
      </c>
      <c r="L7" s="60" t="s">
        <v>25</v>
      </c>
      <c r="M7" s="74" t="s">
        <v>2845</v>
      </c>
      <c r="N7" s="74" t="s">
        <v>2851</v>
      </c>
    </row>
    <row r="8" spans="1:14" s="48" customFormat="1" ht="22.5" customHeight="1">
      <c r="A8" s="55">
        <v>6</v>
      </c>
      <c r="B8" s="57" t="s">
        <v>2856</v>
      </c>
      <c r="C8" s="59" t="s">
        <v>2857</v>
      </c>
      <c r="D8" s="62" t="s">
        <v>315</v>
      </c>
      <c r="E8" s="62" t="s">
        <v>315</v>
      </c>
      <c r="F8" s="60" t="s">
        <v>90</v>
      </c>
      <c r="G8" s="61">
        <v>0</v>
      </c>
      <c r="H8" s="60" t="s">
        <v>48</v>
      </c>
      <c r="I8" s="60" t="s">
        <v>25</v>
      </c>
      <c r="J8" s="75">
        <v>994.02</v>
      </c>
      <c r="K8" s="60" t="s">
        <v>48</v>
      </c>
      <c r="L8" s="60" t="s">
        <v>25</v>
      </c>
      <c r="M8" s="74" t="s">
        <v>2845</v>
      </c>
      <c r="N8" s="74" t="s">
        <v>2851</v>
      </c>
    </row>
    <row r="9" spans="1:14" s="48" customFormat="1" ht="22.5" customHeight="1">
      <c r="A9" s="55">
        <v>7</v>
      </c>
      <c r="B9" s="57" t="s">
        <v>2858</v>
      </c>
      <c r="C9" s="59" t="s">
        <v>2850</v>
      </c>
      <c r="D9" s="62" t="s">
        <v>139</v>
      </c>
      <c r="E9" s="62" t="s">
        <v>139</v>
      </c>
      <c r="F9" s="60" t="s">
        <v>140</v>
      </c>
      <c r="G9" s="61">
        <v>0</v>
      </c>
      <c r="H9" s="60" t="s">
        <v>48</v>
      </c>
      <c r="I9" s="60" t="s">
        <v>25</v>
      </c>
      <c r="J9" s="75">
        <v>994.02</v>
      </c>
      <c r="K9" s="60" t="s">
        <v>48</v>
      </c>
      <c r="L9" s="60" t="s">
        <v>25</v>
      </c>
      <c r="M9" s="74" t="s">
        <v>2845</v>
      </c>
      <c r="N9" s="74" t="s">
        <v>2851</v>
      </c>
    </row>
    <row r="10" spans="1:14" s="48" customFormat="1" ht="22.5" customHeight="1">
      <c r="A10" s="55">
        <v>8</v>
      </c>
      <c r="B10" s="57" t="s">
        <v>2859</v>
      </c>
      <c r="C10" s="59" t="s">
        <v>2853</v>
      </c>
      <c r="D10" s="60" t="s">
        <v>86</v>
      </c>
      <c r="E10" s="60" t="s">
        <v>86</v>
      </c>
      <c r="F10" s="63">
        <v>44926</v>
      </c>
      <c r="G10" s="61">
        <v>0</v>
      </c>
      <c r="H10" s="60" t="s">
        <v>48</v>
      </c>
      <c r="I10" s="60" t="s">
        <v>25</v>
      </c>
      <c r="J10" s="75">
        <v>994.02</v>
      </c>
      <c r="K10" s="60" t="s">
        <v>48</v>
      </c>
      <c r="L10" s="60" t="s">
        <v>25</v>
      </c>
      <c r="M10" s="74" t="s">
        <v>2845</v>
      </c>
      <c r="N10" s="74" t="s">
        <v>2851</v>
      </c>
    </row>
    <row r="11" spans="1:14" s="49" customFormat="1" ht="22.5" customHeight="1">
      <c r="A11" s="55">
        <v>9</v>
      </c>
      <c r="B11" s="64" t="s">
        <v>2860</v>
      </c>
      <c r="C11" s="65" t="s">
        <v>2861</v>
      </c>
      <c r="D11" s="66" t="s">
        <v>86</v>
      </c>
      <c r="E11" s="66" t="s">
        <v>86</v>
      </c>
      <c r="F11" s="66" t="s">
        <v>237</v>
      </c>
      <c r="G11" s="55">
        <v>0</v>
      </c>
      <c r="H11" s="66" t="s">
        <v>48</v>
      </c>
      <c r="I11" s="66" t="s">
        <v>25</v>
      </c>
      <c r="J11" s="55">
        <v>994.02</v>
      </c>
      <c r="K11" s="66" t="s">
        <v>48</v>
      </c>
      <c r="L11" s="66" t="s">
        <v>25</v>
      </c>
      <c r="M11" s="55" t="s">
        <v>2845</v>
      </c>
      <c r="N11" s="55" t="s">
        <v>2862</v>
      </c>
    </row>
    <row r="12" spans="1:14" s="49" customFormat="1" ht="22.5" customHeight="1">
      <c r="A12" s="55">
        <v>10</v>
      </c>
      <c r="B12" s="64" t="s">
        <v>2863</v>
      </c>
      <c r="C12" s="65" t="s">
        <v>2864</v>
      </c>
      <c r="D12" s="66" t="s">
        <v>86</v>
      </c>
      <c r="E12" s="66" t="s">
        <v>86</v>
      </c>
      <c r="F12" s="66" t="s">
        <v>2865</v>
      </c>
      <c r="G12" s="55">
        <v>0</v>
      </c>
      <c r="H12" s="66" t="s">
        <v>48</v>
      </c>
      <c r="I12" s="66" t="s">
        <v>25</v>
      </c>
      <c r="J12" s="55">
        <v>994.02</v>
      </c>
      <c r="K12" s="66" t="s">
        <v>48</v>
      </c>
      <c r="L12" s="66" t="s">
        <v>25</v>
      </c>
      <c r="M12" s="55" t="s">
        <v>2845</v>
      </c>
      <c r="N12" s="55" t="s">
        <v>2862</v>
      </c>
    </row>
    <row r="13" spans="1:14" s="48" customFormat="1" ht="22.5" customHeight="1">
      <c r="A13" s="55">
        <v>11</v>
      </c>
      <c r="B13" s="55" t="s">
        <v>2866</v>
      </c>
      <c r="C13" s="59" t="s">
        <v>2867</v>
      </c>
      <c r="D13" s="60" t="s">
        <v>338</v>
      </c>
      <c r="E13" s="60" t="s">
        <v>338</v>
      </c>
      <c r="F13" s="60" t="s">
        <v>74</v>
      </c>
      <c r="G13" s="61">
        <v>0</v>
      </c>
      <c r="H13" s="60" t="s">
        <v>48</v>
      </c>
      <c r="I13" s="60" t="s">
        <v>25</v>
      </c>
      <c r="J13" s="75">
        <v>994.02</v>
      </c>
      <c r="K13" s="60" t="s">
        <v>48</v>
      </c>
      <c r="L13" s="60" t="s">
        <v>25</v>
      </c>
      <c r="M13" s="74" t="s">
        <v>2845</v>
      </c>
      <c r="N13" s="74" t="s">
        <v>2868</v>
      </c>
    </row>
    <row r="14" spans="1:14" s="48" customFormat="1" ht="22.5" customHeight="1">
      <c r="A14" s="55">
        <v>12</v>
      </c>
      <c r="B14" s="55" t="s">
        <v>2869</v>
      </c>
      <c r="C14" s="59" t="s">
        <v>2861</v>
      </c>
      <c r="D14" s="60" t="s">
        <v>315</v>
      </c>
      <c r="E14" s="60" t="s">
        <v>315</v>
      </c>
      <c r="F14" s="60" t="s">
        <v>140</v>
      </c>
      <c r="G14" s="61">
        <v>0</v>
      </c>
      <c r="H14" s="60" t="s">
        <v>48</v>
      </c>
      <c r="I14" s="60" t="s">
        <v>25</v>
      </c>
      <c r="J14" s="75">
        <v>994.02</v>
      </c>
      <c r="K14" s="60" t="s">
        <v>48</v>
      </c>
      <c r="L14" s="60" t="s">
        <v>25</v>
      </c>
      <c r="M14" s="74" t="s">
        <v>2845</v>
      </c>
      <c r="N14" s="74" t="s">
        <v>2868</v>
      </c>
    </row>
    <row r="15" spans="1:14" s="49" customFormat="1" ht="22.5" customHeight="1">
      <c r="A15" s="55">
        <v>13</v>
      </c>
      <c r="B15" s="55" t="s">
        <v>2870</v>
      </c>
      <c r="C15" s="56" t="s">
        <v>2871</v>
      </c>
      <c r="D15" s="57" t="s">
        <v>184</v>
      </c>
      <c r="E15" s="57" t="s">
        <v>184</v>
      </c>
      <c r="F15" s="57" t="s">
        <v>669</v>
      </c>
      <c r="G15" s="67">
        <v>6400</v>
      </c>
      <c r="H15" s="57" t="s">
        <v>184</v>
      </c>
      <c r="I15" s="70" t="s">
        <v>25</v>
      </c>
      <c r="J15" s="67"/>
      <c r="K15" s="57"/>
      <c r="L15" s="70"/>
      <c r="M15" s="55" t="s">
        <v>2845</v>
      </c>
      <c r="N15" s="55" t="s">
        <v>2872</v>
      </c>
    </row>
    <row r="16" spans="1:14" s="49" customFormat="1" ht="22.5" customHeight="1">
      <c r="A16" s="55">
        <v>14</v>
      </c>
      <c r="B16" s="55" t="s">
        <v>2873</v>
      </c>
      <c r="C16" s="56" t="s">
        <v>2874</v>
      </c>
      <c r="D16" s="57" t="s">
        <v>180</v>
      </c>
      <c r="E16" s="57" t="s">
        <v>180</v>
      </c>
      <c r="F16" s="57" t="s">
        <v>104</v>
      </c>
      <c r="G16" s="67">
        <v>1800</v>
      </c>
      <c r="H16" s="57" t="s">
        <v>48</v>
      </c>
      <c r="I16" s="70" t="s">
        <v>25</v>
      </c>
      <c r="J16" s="67">
        <v>994.02</v>
      </c>
      <c r="K16" s="57" t="s">
        <v>59</v>
      </c>
      <c r="L16" s="70" t="s">
        <v>2875</v>
      </c>
      <c r="M16" s="55" t="s">
        <v>2845</v>
      </c>
      <c r="N16" s="55" t="s">
        <v>2872</v>
      </c>
    </row>
    <row r="17" spans="1:14" s="49" customFormat="1" ht="22.5" customHeight="1">
      <c r="A17" s="55">
        <v>15</v>
      </c>
      <c r="B17" s="55" t="s">
        <v>2876</v>
      </c>
      <c r="C17" s="56" t="s">
        <v>2861</v>
      </c>
      <c r="D17" s="57" t="s">
        <v>78</v>
      </c>
      <c r="E17" s="57" t="s">
        <v>78</v>
      </c>
      <c r="F17" s="57" t="s">
        <v>79</v>
      </c>
      <c r="G17" s="67">
        <v>8800</v>
      </c>
      <c r="H17" s="57" t="s">
        <v>2877</v>
      </c>
      <c r="I17" s="70" t="s">
        <v>25</v>
      </c>
      <c r="J17" s="67"/>
      <c r="K17" s="57"/>
      <c r="L17" s="70"/>
      <c r="M17" s="55" t="s">
        <v>2845</v>
      </c>
      <c r="N17" s="55" t="s">
        <v>2872</v>
      </c>
    </row>
    <row r="18" spans="1:14" s="49" customFormat="1" ht="22.5" customHeight="1">
      <c r="A18" s="55">
        <v>16</v>
      </c>
      <c r="B18" s="55" t="s">
        <v>2878</v>
      </c>
      <c r="C18" s="56" t="s">
        <v>2879</v>
      </c>
      <c r="D18" s="57" t="s">
        <v>103</v>
      </c>
      <c r="E18" s="57" t="s">
        <v>103</v>
      </c>
      <c r="F18" s="57" t="s">
        <v>107</v>
      </c>
      <c r="G18" s="67">
        <v>2400</v>
      </c>
      <c r="H18" s="57" t="s">
        <v>48</v>
      </c>
      <c r="I18" s="70" t="s">
        <v>25</v>
      </c>
      <c r="J18" s="67">
        <v>994.02</v>
      </c>
      <c r="K18" s="57" t="s">
        <v>59</v>
      </c>
      <c r="L18" s="70" t="s">
        <v>2875</v>
      </c>
      <c r="M18" s="55" t="s">
        <v>2845</v>
      </c>
      <c r="N18" s="55" t="s">
        <v>2872</v>
      </c>
    </row>
    <row r="19" spans="1:14" s="49" customFormat="1" ht="22.5" customHeight="1">
      <c r="A19" s="55">
        <v>17</v>
      </c>
      <c r="B19" s="55" t="s">
        <v>2880</v>
      </c>
      <c r="C19" s="56" t="s">
        <v>2881</v>
      </c>
      <c r="D19" s="57" t="s">
        <v>315</v>
      </c>
      <c r="E19" s="57" t="s">
        <v>315</v>
      </c>
      <c r="F19" s="57" t="s">
        <v>2882</v>
      </c>
      <c r="G19" s="67">
        <v>2400</v>
      </c>
      <c r="H19" s="57" t="s">
        <v>48</v>
      </c>
      <c r="I19" s="70" t="s">
        <v>25</v>
      </c>
      <c r="J19" s="67">
        <v>994.02</v>
      </c>
      <c r="K19" s="57" t="s">
        <v>59</v>
      </c>
      <c r="L19" s="70" t="s">
        <v>2875</v>
      </c>
      <c r="M19" s="55" t="s">
        <v>2845</v>
      </c>
      <c r="N19" s="55" t="s">
        <v>2872</v>
      </c>
    </row>
    <row r="20" spans="1:14" s="49" customFormat="1" ht="22.5" customHeight="1">
      <c r="A20" s="55">
        <v>18</v>
      </c>
      <c r="B20" s="55" t="s">
        <v>2883</v>
      </c>
      <c r="C20" s="56" t="s">
        <v>2884</v>
      </c>
      <c r="D20" s="57" t="s">
        <v>180</v>
      </c>
      <c r="E20" s="57" t="s">
        <v>180</v>
      </c>
      <c r="F20" s="57" t="s">
        <v>2885</v>
      </c>
      <c r="G20" s="67">
        <v>800</v>
      </c>
      <c r="H20" s="57" t="s">
        <v>2877</v>
      </c>
      <c r="I20" s="70" t="s">
        <v>2885</v>
      </c>
      <c r="J20" s="67"/>
      <c r="K20" s="57"/>
      <c r="L20" s="70"/>
      <c r="M20" s="55" t="s">
        <v>2845</v>
      </c>
      <c r="N20" s="55" t="s">
        <v>2872</v>
      </c>
    </row>
    <row r="21" spans="1:14" s="49" customFormat="1" ht="22.5" customHeight="1">
      <c r="A21" s="55">
        <v>19</v>
      </c>
      <c r="B21" s="64" t="s">
        <v>2886</v>
      </c>
      <c r="C21" s="65" t="s">
        <v>2887</v>
      </c>
      <c r="D21" s="66" t="s">
        <v>2877</v>
      </c>
      <c r="E21" s="66" t="s">
        <v>2877</v>
      </c>
      <c r="F21" s="66" t="s">
        <v>515</v>
      </c>
      <c r="G21" s="65">
        <v>0</v>
      </c>
      <c r="H21" s="66" t="s">
        <v>48</v>
      </c>
      <c r="I21" s="66" t="s">
        <v>25</v>
      </c>
      <c r="J21" s="64">
        <v>2514.24</v>
      </c>
      <c r="K21" s="66" t="s">
        <v>48</v>
      </c>
      <c r="L21" s="66" t="s">
        <v>25</v>
      </c>
      <c r="M21" s="66" t="s">
        <v>2845</v>
      </c>
      <c r="N21" s="55" t="s">
        <v>2888</v>
      </c>
    </row>
    <row r="22" spans="1:14" s="49" customFormat="1" ht="22.5" customHeight="1">
      <c r="A22" s="55">
        <v>20</v>
      </c>
      <c r="B22" s="64" t="s">
        <v>2889</v>
      </c>
      <c r="C22" s="65" t="s">
        <v>2874</v>
      </c>
      <c r="D22" s="66" t="s">
        <v>216</v>
      </c>
      <c r="E22" s="66" t="s">
        <v>216</v>
      </c>
      <c r="F22" s="66" t="s">
        <v>217</v>
      </c>
      <c r="G22" s="65">
        <v>1800</v>
      </c>
      <c r="H22" s="66" t="s">
        <v>48</v>
      </c>
      <c r="I22" s="66" t="s">
        <v>25</v>
      </c>
      <c r="J22" s="64">
        <v>994.02</v>
      </c>
      <c r="K22" s="66" t="s">
        <v>48</v>
      </c>
      <c r="L22" s="66" t="s">
        <v>25</v>
      </c>
      <c r="M22" s="66" t="s">
        <v>2845</v>
      </c>
      <c r="N22" s="55" t="s">
        <v>2890</v>
      </c>
    </row>
    <row r="23" spans="1:14" s="49" customFormat="1" ht="22.5" customHeight="1">
      <c r="A23" s="55">
        <v>21</v>
      </c>
      <c r="B23" s="64" t="s">
        <v>2891</v>
      </c>
      <c r="C23" s="65" t="s">
        <v>2867</v>
      </c>
      <c r="D23" s="66" t="s">
        <v>216</v>
      </c>
      <c r="E23" s="66" t="s">
        <v>216</v>
      </c>
      <c r="F23" s="66" t="s">
        <v>217</v>
      </c>
      <c r="G23" s="65">
        <v>1800</v>
      </c>
      <c r="H23" s="66" t="s">
        <v>48</v>
      </c>
      <c r="I23" s="66" t="s">
        <v>25</v>
      </c>
      <c r="J23" s="64">
        <v>994.02</v>
      </c>
      <c r="K23" s="66" t="s">
        <v>48</v>
      </c>
      <c r="L23" s="66" t="s">
        <v>25</v>
      </c>
      <c r="M23" s="66" t="s">
        <v>2845</v>
      </c>
      <c r="N23" s="55" t="s">
        <v>2890</v>
      </c>
    </row>
    <row r="24" spans="1:14" s="49" customFormat="1" ht="22.5" customHeight="1">
      <c r="A24" s="55">
        <v>22</v>
      </c>
      <c r="B24" s="64" t="s">
        <v>2892</v>
      </c>
      <c r="C24" s="65" t="s">
        <v>2857</v>
      </c>
      <c r="D24" s="66" t="s">
        <v>216</v>
      </c>
      <c r="E24" s="66" t="s">
        <v>216</v>
      </c>
      <c r="F24" s="66" t="s">
        <v>217</v>
      </c>
      <c r="G24" s="65">
        <v>2400</v>
      </c>
      <c r="H24" s="66" t="s">
        <v>48</v>
      </c>
      <c r="I24" s="66" t="s">
        <v>25</v>
      </c>
      <c r="J24" s="64">
        <v>994.02</v>
      </c>
      <c r="K24" s="66" t="s">
        <v>48</v>
      </c>
      <c r="L24" s="66" t="s">
        <v>25</v>
      </c>
      <c r="M24" s="66" t="s">
        <v>2845</v>
      </c>
      <c r="N24" s="55" t="s">
        <v>2890</v>
      </c>
    </row>
    <row r="25" spans="1:14" s="49" customFormat="1" ht="22.5" customHeight="1">
      <c r="A25" s="55">
        <v>23</v>
      </c>
      <c r="B25" s="64" t="s">
        <v>2893</v>
      </c>
      <c r="C25" s="65" t="s">
        <v>2867</v>
      </c>
      <c r="D25" s="66" t="s">
        <v>228</v>
      </c>
      <c r="E25" s="66" t="s">
        <v>228</v>
      </c>
      <c r="F25" s="66" t="s">
        <v>129</v>
      </c>
      <c r="G25" s="65">
        <v>1800</v>
      </c>
      <c r="H25" s="66" t="s">
        <v>48</v>
      </c>
      <c r="I25" s="66" t="s">
        <v>25</v>
      </c>
      <c r="J25" s="64">
        <v>994.02</v>
      </c>
      <c r="K25" s="66" t="s">
        <v>48</v>
      </c>
      <c r="L25" s="66" t="s">
        <v>25</v>
      </c>
      <c r="M25" s="66" t="s">
        <v>2845</v>
      </c>
      <c r="N25" s="55" t="s">
        <v>2890</v>
      </c>
    </row>
    <row r="26" spans="1:14" s="49" customFormat="1" ht="22.5" customHeight="1">
      <c r="A26" s="55">
        <v>24</v>
      </c>
      <c r="B26" s="64" t="s">
        <v>2894</v>
      </c>
      <c r="C26" s="65" t="s">
        <v>2895</v>
      </c>
      <c r="D26" s="66" t="s">
        <v>106</v>
      </c>
      <c r="E26" s="66" t="s">
        <v>106</v>
      </c>
      <c r="F26" s="66" t="s">
        <v>125</v>
      </c>
      <c r="G26" s="65">
        <v>0</v>
      </c>
      <c r="H26" s="66" t="s">
        <v>48</v>
      </c>
      <c r="I26" s="66" t="s">
        <v>25</v>
      </c>
      <c r="J26" s="64">
        <v>2408.58</v>
      </c>
      <c r="K26" s="66" t="s">
        <v>48</v>
      </c>
      <c r="L26" s="66" t="s">
        <v>25</v>
      </c>
      <c r="M26" s="66" t="s">
        <v>2845</v>
      </c>
      <c r="N26" s="55" t="s">
        <v>534</v>
      </c>
    </row>
    <row r="27" spans="1:14" s="48" customFormat="1" ht="22.5" customHeight="1">
      <c r="A27" s="55">
        <v>25</v>
      </c>
      <c r="B27" s="55" t="s">
        <v>2896</v>
      </c>
      <c r="C27" s="59" t="s">
        <v>2881</v>
      </c>
      <c r="D27" s="60" t="s">
        <v>106</v>
      </c>
      <c r="E27" s="60" t="s">
        <v>106</v>
      </c>
      <c r="F27" s="60" t="s">
        <v>2897</v>
      </c>
      <c r="G27" s="61">
        <v>0</v>
      </c>
      <c r="H27" s="60" t="s">
        <v>48</v>
      </c>
      <c r="I27" s="60" t="s">
        <v>25</v>
      </c>
      <c r="J27" s="76">
        <v>994.02</v>
      </c>
      <c r="K27" s="60" t="s">
        <v>48</v>
      </c>
      <c r="L27" s="60" t="s">
        <v>25</v>
      </c>
      <c r="M27" s="74" t="s">
        <v>2845</v>
      </c>
      <c r="N27" s="74" t="s">
        <v>2898</v>
      </c>
    </row>
    <row r="28" spans="1:14" s="48" customFormat="1" ht="22.5" customHeight="1">
      <c r="A28" s="55">
        <v>26</v>
      </c>
      <c r="B28" s="55" t="s">
        <v>2899</v>
      </c>
      <c r="C28" s="59" t="s">
        <v>2867</v>
      </c>
      <c r="D28" s="60" t="s">
        <v>99</v>
      </c>
      <c r="E28" s="60" t="s">
        <v>99</v>
      </c>
      <c r="F28" s="60" t="s">
        <v>100</v>
      </c>
      <c r="G28" s="61">
        <v>0</v>
      </c>
      <c r="H28" s="60" t="s">
        <v>48</v>
      </c>
      <c r="I28" s="60" t="s">
        <v>25</v>
      </c>
      <c r="J28" s="75">
        <v>994.02</v>
      </c>
      <c r="K28" s="60" t="s">
        <v>48</v>
      </c>
      <c r="L28" s="60" t="s">
        <v>25</v>
      </c>
      <c r="M28" s="74" t="s">
        <v>2845</v>
      </c>
      <c r="N28" s="74" t="s">
        <v>2900</v>
      </c>
    </row>
    <row r="29" spans="1:14" s="48" customFormat="1" ht="22.5" customHeight="1">
      <c r="A29" s="55">
        <v>27</v>
      </c>
      <c r="B29" s="55" t="s">
        <v>2425</v>
      </c>
      <c r="C29" s="59" t="s">
        <v>2848</v>
      </c>
      <c r="D29" s="60" t="s">
        <v>184</v>
      </c>
      <c r="E29" s="60" t="s">
        <v>184</v>
      </c>
      <c r="F29" s="60" t="s">
        <v>669</v>
      </c>
      <c r="G29" s="61">
        <v>0</v>
      </c>
      <c r="H29" s="60" t="s">
        <v>48</v>
      </c>
      <c r="I29" s="60" t="s">
        <v>25</v>
      </c>
      <c r="J29" s="75">
        <v>994.02</v>
      </c>
      <c r="K29" s="60" t="s">
        <v>48</v>
      </c>
      <c r="L29" s="60" t="s">
        <v>25</v>
      </c>
      <c r="M29" s="74" t="s">
        <v>2845</v>
      </c>
      <c r="N29" s="74" t="s">
        <v>2900</v>
      </c>
    </row>
    <row r="30" spans="1:14" s="48" customFormat="1" ht="22.5" customHeight="1">
      <c r="A30" s="55">
        <v>28</v>
      </c>
      <c r="B30" s="68" t="s">
        <v>2901</v>
      </c>
      <c r="C30" s="69" t="s">
        <v>2867</v>
      </c>
      <c r="D30" s="70" t="s">
        <v>184</v>
      </c>
      <c r="E30" s="70" t="s">
        <v>184</v>
      </c>
      <c r="F30" s="70" t="s">
        <v>66</v>
      </c>
      <c r="G30" s="71">
        <v>2400</v>
      </c>
      <c r="H30" s="70" t="s">
        <v>48</v>
      </c>
      <c r="I30" s="70" t="s">
        <v>25</v>
      </c>
      <c r="J30" s="77">
        <v>994.02</v>
      </c>
      <c r="K30" s="70" t="s">
        <v>48</v>
      </c>
      <c r="L30" s="70" t="s">
        <v>25</v>
      </c>
      <c r="M30" s="78" t="s">
        <v>2845</v>
      </c>
      <c r="N30" s="74" t="s">
        <v>2902</v>
      </c>
    </row>
    <row r="31" spans="1:14" s="48" customFormat="1" ht="22.5" customHeight="1">
      <c r="A31" s="55">
        <v>29</v>
      </c>
      <c r="B31" s="68" t="s">
        <v>2903</v>
      </c>
      <c r="C31" s="69" t="s">
        <v>2853</v>
      </c>
      <c r="D31" s="70" t="s">
        <v>184</v>
      </c>
      <c r="E31" s="70" t="s">
        <v>184</v>
      </c>
      <c r="F31" s="70" t="s">
        <v>66</v>
      </c>
      <c r="G31" s="71">
        <v>2400</v>
      </c>
      <c r="H31" s="70" t="s">
        <v>48</v>
      </c>
      <c r="I31" s="70" t="s">
        <v>25</v>
      </c>
      <c r="J31" s="77">
        <v>994.02</v>
      </c>
      <c r="K31" s="70" t="s">
        <v>48</v>
      </c>
      <c r="L31" s="70" t="s">
        <v>25</v>
      </c>
      <c r="M31" s="78" t="s">
        <v>2845</v>
      </c>
      <c r="N31" s="74" t="s">
        <v>2902</v>
      </c>
    </row>
    <row r="32" spans="1:14" s="14" customFormat="1" ht="22.5" customHeight="1">
      <c r="A32" s="55">
        <v>30</v>
      </c>
      <c r="B32" s="68" t="s">
        <v>2904</v>
      </c>
      <c r="C32" s="69" t="s">
        <v>2905</v>
      </c>
      <c r="D32" s="70" t="s">
        <v>184</v>
      </c>
      <c r="E32" s="70" t="s">
        <v>184</v>
      </c>
      <c r="F32" s="70" t="s">
        <v>66</v>
      </c>
      <c r="G32" s="71">
        <v>1800</v>
      </c>
      <c r="H32" s="70" t="s">
        <v>48</v>
      </c>
      <c r="I32" s="70" t="s">
        <v>25</v>
      </c>
      <c r="J32" s="77">
        <v>994.02</v>
      </c>
      <c r="K32" s="70" t="s">
        <v>48</v>
      </c>
      <c r="L32" s="70" t="s">
        <v>25</v>
      </c>
      <c r="M32" s="78" t="s">
        <v>2845</v>
      </c>
      <c r="N32" s="74" t="s">
        <v>2902</v>
      </c>
    </row>
    <row r="33" spans="1:14" s="14" customFormat="1" ht="22.5" customHeight="1">
      <c r="A33" s="55">
        <v>31</v>
      </c>
      <c r="B33" s="68" t="s">
        <v>2906</v>
      </c>
      <c r="C33" s="69" t="s">
        <v>2855</v>
      </c>
      <c r="D33" s="70" t="s">
        <v>184</v>
      </c>
      <c r="E33" s="70" t="s">
        <v>184</v>
      </c>
      <c r="F33" s="70" t="s">
        <v>66</v>
      </c>
      <c r="G33" s="71">
        <v>2400</v>
      </c>
      <c r="H33" s="70" t="s">
        <v>48</v>
      </c>
      <c r="I33" s="70" t="s">
        <v>25</v>
      </c>
      <c r="J33" s="77">
        <v>994.02</v>
      </c>
      <c r="K33" s="70" t="s">
        <v>48</v>
      </c>
      <c r="L33" s="70" t="s">
        <v>25</v>
      </c>
      <c r="M33" s="78" t="s">
        <v>2845</v>
      </c>
      <c r="N33" s="74" t="s">
        <v>2902</v>
      </c>
    </row>
    <row r="34" spans="1:14" s="14" customFormat="1" ht="22.5" customHeight="1">
      <c r="A34" s="55">
        <v>32</v>
      </c>
      <c r="B34" s="68" t="s">
        <v>2907</v>
      </c>
      <c r="C34" s="69" t="s">
        <v>2853</v>
      </c>
      <c r="D34" s="70" t="s">
        <v>184</v>
      </c>
      <c r="E34" s="70" t="s">
        <v>184</v>
      </c>
      <c r="F34" s="70" t="s">
        <v>66</v>
      </c>
      <c r="G34" s="71">
        <v>2400</v>
      </c>
      <c r="H34" s="70" t="s">
        <v>48</v>
      </c>
      <c r="I34" s="70" t="s">
        <v>25</v>
      </c>
      <c r="J34" s="77">
        <v>994.02</v>
      </c>
      <c r="K34" s="70" t="s">
        <v>48</v>
      </c>
      <c r="L34" s="70" t="s">
        <v>25</v>
      </c>
      <c r="M34" s="78" t="s">
        <v>2845</v>
      </c>
      <c r="N34" s="74" t="s">
        <v>2902</v>
      </c>
    </row>
    <row r="35" spans="1:14" s="14" customFormat="1" ht="22.5" customHeight="1">
      <c r="A35" s="55">
        <v>33</v>
      </c>
      <c r="B35" s="68" t="s">
        <v>2908</v>
      </c>
      <c r="C35" s="69" t="s">
        <v>2909</v>
      </c>
      <c r="D35" s="70" t="s">
        <v>184</v>
      </c>
      <c r="E35" s="70" t="s">
        <v>184</v>
      </c>
      <c r="F35" s="70" t="s">
        <v>66</v>
      </c>
      <c r="G35" s="71">
        <v>1800</v>
      </c>
      <c r="H35" s="70" t="s">
        <v>48</v>
      </c>
      <c r="I35" s="70" t="s">
        <v>25</v>
      </c>
      <c r="J35" s="77">
        <v>994.02</v>
      </c>
      <c r="K35" s="70" t="s">
        <v>48</v>
      </c>
      <c r="L35" s="70" t="s">
        <v>25</v>
      </c>
      <c r="M35" s="78" t="s">
        <v>2845</v>
      </c>
      <c r="N35" s="74" t="s">
        <v>2902</v>
      </c>
    </row>
    <row r="36" spans="1:14" s="14" customFormat="1" ht="22.5" customHeight="1">
      <c r="A36" s="55">
        <v>34</v>
      </c>
      <c r="B36" s="68" t="s">
        <v>2910</v>
      </c>
      <c r="C36" s="69" t="s">
        <v>2911</v>
      </c>
      <c r="D36" s="70" t="s">
        <v>184</v>
      </c>
      <c r="E36" s="70" t="s">
        <v>184</v>
      </c>
      <c r="F36" s="70" t="s">
        <v>66</v>
      </c>
      <c r="G36" s="71">
        <v>6400</v>
      </c>
      <c r="H36" s="70" t="s">
        <v>184</v>
      </c>
      <c r="I36" s="70" t="s">
        <v>25</v>
      </c>
      <c r="J36" s="77"/>
      <c r="K36" s="70" t="s">
        <v>184</v>
      </c>
      <c r="L36" s="70" t="s">
        <v>25</v>
      </c>
      <c r="M36" s="78" t="s">
        <v>2845</v>
      </c>
      <c r="N36" s="74" t="s">
        <v>2902</v>
      </c>
    </row>
    <row r="37" spans="1:14" s="49" customFormat="1" ht="22.5" customHeight="1">
      <c r="A37" s="55">
        <v>35</v>
      </c>
      <c r="B37" s="55" t="s">
        <v>2912</v>
      </c>
      <c r="C37" s="56" t="s">
        <v>2909</v>
      </c>
      <c r="D37" s="57" t="s">
        <v>55</v>
      </c>
      <c r="E37" s="57" t="s">
        <v>55</v>
      </c>
      <c r="F37" s="72">
        <v>44196</v>
      </c>
      <c r="G37" s="67">
        <v>1800</v>
      </c>
      <c r="H37" s="57" t="s">
        <v>48</v>
      </c>
      <c r="I37" s="70" t="s">
        <v>25</v>
      </c>
      <c r="J37" s="67">
        <v>994.02</v>
      </c>
      <c r="K37" s="57" t="s">
        <v>48</v>
      </c>
      <c r="L37" s="70" t="s">
        <v>25</v>
      </c>
      <c r="M37" s="55" t="s">
        <v>2845</v>
      </c>
      <c r="N37" s="55" t="s">
        <v>2913</v>
      </c>
    </row>
    <row r="38" spans="1:14" s="49" customFormat="1" ht="22.5" customHeight="1">
      <c r="A38" s="55">
        <v>36</v>
      </c>
      <c r="B38" s="55" t="s">
        <v>2914</v>
      </c>
      <c r="C38" s="56" t="s">
        <v>2853</v>
      </c>
      <c r="D38" s="57" t="s">
        <v>36</v>
      </c>
      <c r="E38" s="57" t="s">
        <v>36</v>
      </c>
      <c r="F38" s="57" t="s">
        <v>37</v>
      </c>
      <c r="G38" s="67">
        <v>2400</v>
      </c>
      <c r="H38" s="57" t="s">
        <v>48</v>
      </c>
      <c r="I38" s="70" t="s">
        <v>25</v>
      </c>
      <c r="J38" s="67">
        <v>994.02</v>
      </c>
      <c r="K38" s="57" t="s">
        <v>48</v>
      </c>
      <c r="L38" s="70" t="s">
        <v>25</v>
      </c>
      <c r="M38" s="55" t="s">
        <v>2845</v>
      </c>
      <c r="N38" s="55" t="s">
        <v>2913</v>
      </c>
    </row>
    <row r="39" spans="1:14" s="49" customFormat="1" ht="22.5" customHeight="1">
      <c r="A39" s="55">
        <v>37</v>
      </c>
      <c r="B39" s="55" t="s">
        <v>2915</v>
      </c>
      <c r="C39" s="56" t="s">
        <v>2916</v>
      </c>
      <c r="D39" s="57" t="s">
        <v>63</v>
      </c>
      <c r="E39" s="57" t="s">
        <v>63</v>
      </c>
      <c r="F39" s="57" t="s">
        <v>66</v>
      </c>
      <c r="G39" s="67">
        <v>1800</v>
      </c>
      <c r="H39" s="57" t="s">
        <v>48</v>
      </c>
      <c r="I39" s="70" t="s">
        <v>25</v>
      </c>
      <c r="J39" s="67">
        <v>994.02</v>
      </c>
      <c r="K39" s="57" t="s">
        <v>48</v>
      </c>
      <c r="L39" s="70" t="s">
        <v>25</v>
      </c>
      <c r="M39" s="55" t="s">
        <v>2845</v>
      </c>
      <c r="N39" s="55" t="s">
        <v>2913</v>
      </c>
    </row>
    <row r="40" spans="1:14" s="49" customFormat="1" ht="22.5" customHeight="1">
      <c r="A40" s="55">
        <v>38</v>
      </c>
      <c r="B40" s="68" t="s">
        <v>2917</v>
      </c>
      <c r="C40" s="69" t="s">
        <v>2848</v>
      </c>
      <c r="D40" s="70" t="s">
        <v>224</v>
      </c>
      <c r="E40" s="70" t="s">
        <v>224</v>
      </c>
      <c r="F40" s="70" t="s">
        <v>225</v>
      </c>
      <c r="G40" s="67">
        <v>2400</v>
      </c>
      <c r="H40" s="57" t="s">
        <v>48</v>
      </c>
      <c r="I40" s="70" t="s">
        <v>25</v>
      </c>
      <c r="J40" s="67">
        <v>994.02</v>
      </c>
      <c r="K40" s="57" t="s">
        <v>48</v>
      </c>
      <c r="L40" s="70" t="s">
        <v>25</v>
      </c>
      <c r="M40" s="68" t="s">
        <v>2845</v>
      </c>
      <c r="N40" s="55" t="s">
        <v>2913</v>
      </c>
    </row>
    <row r="41" spans="1:14" s="49" customFormat="1" ht="22.5" customHeight="1">
      <c r="A41" s="55">
        <v>39</v>
      </c>
      <c r="B41" s="68" t="s">
        <v>2918</v>
      </c>
      <c r="C41" s="69" t="s">
        <v>2919</v>
      </c>
      <c r="D41" s="70" t="s">
        <v>228</v>
      </c>
      <c r="E41" s="70" t="s">
        <v>228</v>
      </c>
      <c r="F41" s="70" t="s">
        <v>129</v>
      </c>
      <c r="G41" s="67">
        <v>6600</v>
      </c>
      <c r="H41" s="57" t="s">
        <v>2877</v>
      </c>
      <c r="I41" s="70" t="s">
        <v>25</v>
      </c>
      <c r="J41" s="67"/>
      <c r="K41" s="57"/>
      <c r="L41" s="70"/>
      <c r="M41" s="68" t="s">
        <v>2845</v>
      </c>
      <c r="N41" s="55" t="s">
        <v>2913</v>
      </c>
    </row>
    <row r="42" spans="1:14" s="49" customFormat="1" ht="22.5" customHeight="1">
      <c r="A42" s="55">
        <v>40</v>
      </c>
      <c r="B42" s="68" t="s">
        <v>2920</v>
      </c>
      <c r="C42" s="69" t="s">
        <v>2921</v>
      </c>
      <c r="D42" s="70" t="s">
        <v>99</v>
      </c>
      <c r="E42" s="70" t="s">
        <v>99</v>
      </c>
      <c r="F42" s="70" t="s">
        <v>100</v>
      </c>
      <c r="G42" s="67">
        <v>1800</v>
      </c>
      <c r="H42" s="57" t="s">
        <v>48</v>
      </c>
      <c r="I42" s="70" t="s">
        <v>25</v>
      </c>
      <c r="J42" s="67">
        <v>994.02</v>
      </c>
      <c r="K42" s="57" t="s">
        <v>48</v>
      </c>
      <c r="L42" s="70" t="s">
        <v>25</v>
      </c>
      <c r="M42" s="68" t="s">
        <v>2845</v>
      </c>
      <c r="N42" s="55" t="s">
        <v>2913</v>
      </c>
    </row>
    <row r="43" spans="1:14" s="49" customFormat="1" ht="22.5" customHeight="1">
      <c r="A43" s="55">
        <v>41</v>
      </c>
      <c r="B43" s="68" t="s">
        <v>244</v>
      </c>
      <c r="C43" s="69" t="s">
        <v>2850</v>
      </c>
      <c r="D43" s="70" t="s">
        <v>2922</v>
      </c>
      <c r="E43" s="70" t="s">
        <v>2922</v>
      </c>
      <c r="F43" s="70" t="s">
        <v>2923</v>
      </c>
      <c r="G43" s="67">
        <v>2400</v>
      </c>
      <c r="H43" s="57" t="s">
        <v>2877</v>
      </c>
      <c r="I43" s="70" t="s">
        <v>2923</v>
      </c>
      <c r="J43" s="67"/>
      <c r="K43" s="57"/>
      <c r="L43" s="70"/>
      <c r="M43" s="68" t="s">
        <v>2845</v>
      </c>
      <c r="N43" s="55" t="s">
        <v>2913</v>
      </c>
    </row>
    <row r="44" spans="1:14" s="49" customFormat="1" ht="22.5" customHeight="1">
      <c r="A44" s="55">
        <v>42</v>
      </c>
      <c r="B44" s="68" t="s">
        <v>2924</v>
      </c>
      <c r="C44" s="69" t="s">
        <v>2857</v>
      </c>
      <c r="D44" s="70" t="s">
        <v>180</v>
      </c>
      <c r="E44" s="70" t="s">
        <v>180</v>
      </c>
      <c r="F44" s="70" t="s">
        <v>317</v>
      </c>
      <c r="G44" s="67">
        <v>1600</v>
      </c>
      <c r="H44" s="57" t="s">
        <v>2877</v>
      </c>
      <c r="I44" s="70" t="s">
        <v>2925</v>
      </c>
      <c r="J44" s="67"/>
      <c r="K44" s="57"/>
      <c r="L44" s="70"/>
      <c r="M44" s="68" t="s">
        <v>2845</v>
      </c>
      <c r="N44" s="55" t="s">
        <v>2913</v>
      </c>
    </row>
    <row r="45" spans="1:14" s="49" customFormat="1" ht="22.5" customHeight="1">
      <c r="A45" s="55">
        <v>43</v>
      </c>
      <c r="B45" s="68" t="s">
        <v>2926</v>
      </c>
      <c r="C45" s="69" t="s">
        <v>2884</v>
      </c>
      <c r="D45" s="70" t="s">
        <v>211</v>
      </c>
      <c r="E45" s="70" t="s">
        <v>211</v>
      </c>
      <c r="F45" s="70" t="s">
        <v>722</v>
      </c>
      <c r="G45" s="67">
        <v>1600</v>
      </c>
      <c r="H45" s="57" t="s">
        <v>2877</v>
      </c>
      <c r="I45" s="70" t="s">
        <v>2925</v>
      </c>
      <c r="J45" s="67"/>
      <c r="K45" s="57"/>
      <c r="L45" s="70"/>
      <c r="M45" s="68" t="s">
        <v>2845</v>
      </c>
      <c r="N45" s="55" t="s">
        <v>2913</v>
      </c>
    </row>
  </sheetData>
  <sheetProtection/>
  <mergeCells count="1">
    <mergeCell ref="A1:N1"/>
  </mergeCells>
  <dataValidations count="6">
    <dataValidation type="decimal" allowBlank="1" showInputMessage="1" showErrorMessage="1" error="请输入数字类型数据" sqref="G2 J2 G3 J3 G4 J4 G10 G21 J21 G22 G23 G24 G25 G26 J26 G27 J27 G5:G6 G7:G9 J5:J10">
      <formula1>0</formula1>
      <formula2>9999999999.99</formula2>
    </dataValidation>
    <dataValidation type="textLength" allowBlank="1" showInputMessage="1" showErrorMessage="1" error="身份证号长度不能小于15位，不能大于18位，请核实！" sqref="C2 C5 C13 C21 C26 C27 C30">
      <formula1>15</formula1>
      <formula2>18</formula2>
    </dataValidation>
    <dataValidation allowBlank="1" showInputMessage="1" showErrorMessage="1" error="请输入有效的日期格式&#10;例如：2010-12-12" sqref="D2:F2 I2 L2 D3 E3 F3 I3 D4 E4 F4 I4 F5 I5 L5 F6 I6 L6 I7 L7 I8 L8 I9 L9 I10 L10 D13:F13 D14:F14 D15:F15 H15:I15 K15 L15 D16 E16 F16 D19:F19 D20:F20 H20 I20 K20 L20 D21:F21 H21 I21 K21 L21 D25 E25 F25 D26:F26 I26 L26 D27:F27 I27 L27 D28:F28 H28:I28 K28:L28 D29 E29 F29 H29:I29 K29:L29 D30 E30 F30 D35 E35 F35 D36 E36 F36 H37 K37 L37 H38 H39 H40 D43 E43 F43 H43 I43 K43 L43 D44:E44 F44 H44 I44 K44 L44 D45 E45 F45 H45:I45 K45:L45 D31:D34 E31:E34 F31:F34 F38:F39 F40:F42"/>
    <dataValidation allowBlank="1" showInputMessage="1" showErrorMessage="1" error="请输入有效的日期格式&#10;例如：2010-12-12" sqref="H16:H19 H30:H36 H41:H42 I16:I19 I30:I36 I37:I38 I39:I42 K16:K19 K30:K36 K38:K42 L3:L4 L16:L19 L30:L36 L38:L42 D17:F18 D22:F24 D37:E39 D40:E42"/>
    <dataValidation allowBlank="1" showInputMessage="1" showErrorMessage="1" error="请输入有效的日期格式&#10;例如：2010-12-12" imeMode="on" sqref="H2 K2 H3 H4 I22 K22 L22 I23 K23 L23 I24 K24 L24 I25 K25 L25 H26 K26 H27 K27 H13:H14 H22:H25 I13:I14 K3:K4 K13:K14 L13:L14"/>
    <dataValidation type="list" allowBlank="1" showInputMessage="1" showErrorMessage="1" sqref="M2 M10 M19 M20 M21 M25 M26 M27 M35 M36 M43 M44 M45 M3:M4 M5:M6 M7:M9 M13:M14 M15:M18 M22:M24 M28:M29 M30:M31 M32:M34 M37:M39 M40:M42">
      <formula1>"就业困难对象,毕业两年内高校毕业生"</formula1>
    </dataValidation>
  </dataValidations>
  <printOptions/>
  <pageMargins left="0.75" right="0.75" top="1" bottom="1" header="0.5" footer="0.5"/>
  <pageSetup orientation="portrait" paperSize="9"/>
  <ignoredErrors>
    <ignoredError sqref="C46:C65536 C1:C2" listDataValidation="1"/>
  </ignoredErrors>
</worksheet>
</file>

<file path=xl/worksheets/sheet5.xml><?xml version="1.0" encoding="utf-8"?>
<worksheet xmlns="http://schemas.openxmlformats.org/spreadsheetml/2006/main" xmlns:r="http://schemas.openxmlformats.org/officeDocument/2006/relationships">
  <dimension ref="A1:Q40"/>
  <sheetViews>
    <sheetView zoomScaleSheetLayoutView="100" workbookViewId="0" topLeftCell="A31">
      <selection activeCell="F4" sqref="F4"/>
    </sheetView>
  </sheetViews>
  <sheetFormatPr defaultColWidth="9.00390625" defaultRowHeight="18.75" customHeight="1"/>
  <cols>
    <col min="1" max="1" width="6.125" style="3" customWidth="1"/>
    <col min="2" max="2" width="22.125" style="3" customWidth="1"/>
    <col min="3" max="3" width="6.625" style="3" customWidth="1"/>
    <col min="4" max="4" width="15.75390625" style="3" customWidth="1"/>
    <col min="5" max="5" width="4.875" style="3" customWidth="1"/>
    <col min="6" max="6" width="11.875" style="3" customWidth="1"/>
    <col min="7" max="7" width="9.75390625" style="3" customWidth="1"/>
    <col min="8" max="8" width="10.875" style="3" customWidth="1"/>
    <col min="9" max="9" width="10.125" style="3" customWidth="1"/>
    <col min="10" max="11" width="6.625" style="3" customWidth="1"/>
    <col min="12" max="12" width="9.25390625" style="35" customWidth="1"/>
    <col min="13" max="14" width="6.625" style="35" customWidth="1"/>
    <col min="15" max="16" width="8.625" style="3" customWidth="1"/>
    <col min="17" max="17" width="6.125" style="3" customWidth="1"/>
    <col min="18" max="254" width="9.00390625" style="3" customWidth="1"/>
  </cols>
  <sheetData>
    <row r="1" spans="1:17" s="3" customFormat="1" ht="39.75" customHeight="1">
      <c r="A1" s="6" t="s">
        <v>2927</v>
      </c>
      <c r="B1" s="6"/>
      <c r="C1" s="7"/>
      <c r="D1" s="7"/>
      <c r="E1" s="7"/>
      <c r="F1" s="7"/>
      <c r="G1" s="7"/>
      <c r="H1" s="7"/>
      <c r="I1" s="7"/>
      <c r="J1" s="7"/>
      <c r="K1" s="7"/>
      <c r="L1" s="21"/>
      <c r="M1" s="21"/>
      <c r="N1" s="21"/>
      <c r="O1" s="7"/>
      <c r="P1" s="7"/>
      <c r="Q1" s="7"/>
    </row>
    <row r="2" spans="1:17" s="3" customFormat="1" ht="33.75" customHeight="1">
      <c r="A2" s="18" t="s">
        <v>1</v>
      </c>
      <c r="B2" s="18" t="s">
        <v>2928</v>
      </c>
      <c r="C2" s="18" t="s">
        <v>2929</v>
      </c>
      <c r="D2" s="18" t="s">
        <v>2930</v>
      </c>
      <c r="E2" s="18" t="s">
        <v>2931</v>
      </c>
      <c r="F2" s="18" t="s">
        <v>2932</v>
      </c>
      <c r="G2" s="18" t="s">
        <v>2933</v>
      </c>
      <c r="H2" s="18" t="s">
        <v>2934</v>
      </c>
      <c r="I2" s="18" t="s">
        <v>2935</v>
      </c>
      <c r="J2" s="18" t="s">
        <v>2936</v>
      </c>
      <c r="K2" s="18" t="s">
        <v>2937</v>
      </c>
      <c r="L2" s="22" t="s">
        <v>2938</v>
      </c>
      <c r="M2" s="22" t="s">
        <v>2939</v>
      </c>
      <c r="N2" s="22" t="s">
        <v>2940</v>
      </c>
      <c r="O2" s="18" t="s">
        <v>2941</v>
      </c>
      <c r="P2" s="18" t="s">
        <v>2942</v>
      </c>
      <c r="Q2" s="18" t="s">
        <v>2943</v>
      </c>
    </row>
    <row r="3" spans="1:17" s="34" customFormat="1" ht="33.75" customHeight="1">
      <c r="A3" s="36">
        <v>1</v>
      </c>
      <c r="B3" s="36" t="s">
        <v>2944</v>
      </c>
      <c r="C3" s="36" t="s">
        <v>2945</v>
      </c>
      <c r="D3" s="37" t="s">
        <v>2946</v>
      </c>
      <c r="E3" s="38">
        <v>3</v>
      </c>
      <c r="F3" s="39" t="s">
        <v>2947</v>
      </c>
      <c r="G3" s="36" t="s">
        <v>2948</v>
      </c>
      <c r="H3" s="39" t="s">
        <v>2949</v>
      </c>
      <c r="I3" s="39" t="s">
        <v>2950</v>
      </c>
      <c r="J3" s="45">
        <v>13.34</v>
      </c>
      <c r="K3" s="45">
        <v>9.218</v>
      </c>
      <c r="L3" s="45">
        <v>3.536</v>
      </c>
      <c r="M3" s="45">
        <v>0</v>
      </c>
      <c r="N3" s="45">
        <v>0.586</v>
      </c>
      <c r="O3" s="39" t="s">
        <v>170</v>
      </c>
      <c r="P3" s="39" t="s">
        <v>25</v>
      </c>
      <c r="Q3" s="33"/>
    </row>
    <row r="4" spans="1:17" s="34" customFormat="1" ht="33.75" customHeight="1">
      <c r="A4" s="36">
        <v>2</v>
      </c>
      <c r="B4" s="36" t="s">
        <v>2951</v>
      </c>
      <c r="C4" s="36" t="s">
        <v>2952</v>
      </c>
      <c r="D4" s="36" t="s">
        <v>2449</v>
      </c>
      <c r="E4" s="36">
        <v>2</v>
      </c>
      <c r="F4" s="40" t="s">
        <v>2953</v>
      </c>
      <c r="G4" s="36" t="s">
        <v>2954</v>
      </c>
      <c r="H4" s="39" t="s">
        <v>2955</v>
      </c>
      <c r="I4" s="39" t="s">
        <v>2956</v>
      </c>
      <c r="J4" s="45">
        <v>9.441</v>
      </c>
      <c r="K4" s="45">
        <v>6.524</v>
      </c>
      <c r="L4" s="45">
        <v>2.503</v>
      </c>
      <c r="M4" s="45">
        <v>0</v>
      </c>
      <c r="N4" s="45">
        <v>0.414</v>
      </c>
      <c r="O4" s="39" t="s">
        <v>170</v>
      </c>
      <c r="P4" s="39" t="s">
        <v>25</v>
      </c>
      <c r="Q4" s="33"/>
    </row>
    <row r="5" spans="1:17" s="34" customFormat="1" ht="33.75" customHeight="1">
      <c r="A5" s="36">
        <v>3</v>
      </c>
      <c r="B5" s="41" t="s">
        <v>2957</v>
      </c>
      <c r="C5" s="41" t="s">
        <v>2958</v>
      </c>
      <c r="D5" s="41" t="s">
        <v>2451</v>
      </c>
      <c r="E5" s="37">
        <v>10</v>
      </c>
      <c r="F5" s="40" t="s">
        <v>2959</v>
      </c>
      <c r="G5" s="42" t="s">
        <v>2960</v>
      </c>
      <c r="H5" s="39" t="s">
        <v>2961</v>
      </c>
      <c r="I5" s="40" t="s">
        <v>2962</v>
      </c>
      <c r="J5" s="45">
        <v>6.245</v>
      </c>
      <c r="K5" s="45">
        <v>4.315</v>
      </c>
      <c r="L5" s="45">
        <v>1.655</v>
      </c>
      <c r="M5" s="45">
        <v>0</v>
      </c>
      <c r="N5" s="45">
        <v>0.274</v>
      </c>
      <c r="O5" s="39" t="s">
        <v>170</v>
      </c>
      <c r="P5" s="39" t="s">
        <v>25</v>
      </c>
      <c r="Q5" s="33"/>
    </row>
    <row r="6" spans="1:17" s="34" customFormat="1" ht="33.75" customHeight="1">
      <c r="A6" s="36">
        <v>4</v>
      </c>
      <c r="B6" s="36" t="s">
        <v>2963</v>
      </c>
      <c r="C6" s="36" t="s">
        <v>2964</v>
      </c>
      <c r="D6" s="36" t="s">
        <v>2965</v>
      </c>
      <c r="E6" s="37">
        <v>2</v>
      </c>
      <c r="F6" s="40" t="s">
        <v>2966</v>
      </c>
      <c r="G6" s="36" t="s">
        <v>2967</v>
      </c>
      <c r="H6" s="39" t="s">
        <v>2968</v>
      </c>
      <c r="I6" s="40" t="s">
        <v>2968</v>
      </c>
      <c r="J6" s="45">
        <v>5.545</v>
      </c>
      <c r="K6" s="45">
        <v>3.699</v>
      </c>
      <c r="L6" s="45">
        <v>1.572</v>
      </c>
      <c r="M6" s="45">
        <v>0</v>
      </c>
      <c r="N6" s="45">
        <v>0.274</v>
      </c>
      <c r="O6" s="39" t="s">
        <v>59</v>
      </c>
      <c r="P6" s="39" t="s">
        <v>25</v>
      </c>
      <c r="Q6" s="33"/>
    </row>
    <row r="7" spans="1:17" s="34" customFormat="1" ht="33.75" customHeight="1">
      <c r="A7" s="36">
        <v>5</v>
      </c>
      <c r="B7" s="36" t="s">
        <v>2969</v>
      </c>
      <c r="C7" s="36" t="s">
        <v>2970</v>
      </c>
      <c r="D7" s="36" t="s">
        <v>2965</v>
      </c>
      <c r="E7" s="36">
        <v>2</v>
      </c>
      <c r="F7" s="40" t="s">
        <v>2971</v>
      </c>
      <c r="G7" s="36" t="s">
        <v>2972</v>
      </c>
      <c r="H7" s="39" t="s">
        <v>2973</v>
      </c>
      <c r="I7" s="39" t="s">
        <v>2973</v>
      </c>
      <c r="J7" s="45">
        <v>8.461</v>
      </c>
      <c r="K7" s="45">
        <v>5.847</v>
      </c>
      <c r="L7" s="45">
        <v>2.243</v>
      </c>
      <c r="M7" s="45">
        <v>0</v>
      </c>
      <c r="N7" s="45">
        <v>0.371</v>
      </c>
      <c r="O7" s="39" t="s">
        <v>170</v>
      </c>
      <c r="P7" s="39" t="s">
        <v>25</v>
      </c>
      <c r="Q7" s="33"/>
    </row>
    <row r="8" spans="1:17" s="34" customFormat="1" ht="33.75" customHeight="1">
      <c r="A8" s="36">
        <v>6</v>
      </c>
      <c r="B8" s="36" t="s">
        <v>2974</v>
      </c>
      <c r="C8" s="36" t="s">
        <v>2975</v>
      </c>
      <c r="D8" s="36" t="s">
        <v>2451</v>
      </c>
      <c r="E8" s="36">
        <v>4</v>
      </c>
      <c r="F8" s="40" t="s">
        <v>2976</v>
      </c>
      <c r="G8" s="36" t="s">
        <v>2977</v>
      </c>
      <c r="H8" s="39" t="s">
        <v>2978</v>
      </c>
      <c r="I8" s="39" t="s">
        <v>2978</v>
      </c>
      <c r="J8" s="45">
        <v>10.872</v>
      </c>
      <c r="K8" s="45">
        <v>7.252</v>
      </c>
      <c r="L8" s="45">
        <v>3.083</v>
      </c>
      <c r="M8" s="45">
        <v>0</v>
      </c>
      <c r="N8" s="45">
        <v>0.537</v>
      </c>
      <c r="O8" s="39" t="s">
        <v>59</v>
      </c>
      <c r="P8" s="39" t="s">
        <v>25</v>
      </c>
      <c r="Q8" s="33"/>
    </row>
    <row r="9" spans="1:17" s="34" customFormat="1" ht="33.75" customHeight="1">
      <c r="A9" s="36">
        <v>7</v>
      </c>
      <c r="B9" s="41" t="s">
        <v>2979</v>
      </c>
      <c r="C9" s="41" t="s">
        <v>2980</v>
      </c>
      <c r="D9" s="41" t="s">
        <v>1823</v>
      </c>
      <c r="E9" s="37">
        <v>4</v>
      </c>
      <c r="F9" s="40" t="s">
        <v>2981</v>
      </c>
      <c r="G9" s="39" t="s">
        <v>2982</v>
      </c>
      <c r="H9" s="39" t="s">
        <v>2983</v>
      </c>
      <c r="I9" s="40" t="s">
        <v>2962</v>
      </c>
      <c r="J9" s="45">
        <v>9.759</v>
      </c>
      <c r="K9" s="45">
        <v>6.744</v>
      </c>
      <c r="L9" s="45">
        <v>2.587</v>
      </c>
      <c r="M9" s="45">
        <v>0</v>
      </c>
      <c r="N9" s="45">
        <v>0.428</v>
      </c>
      <c r="O9" s="39" t="s">
        <v>170</v>
      </c>
      <c r="P9" s="39" t="s">
        <v>25</v>
      </c>
      <c r="Q9" s="33"/>
    </row>
    <row r="10" spans="1:17" s="34" customFormat="1" ht="33.75" customHeight="1">
      <c r="A10" s="36">
        <v>8</v>
      </c>
      <c r="B10" s="41" t="s">
        <v>2984</v>
      </c>
      <c r="C10" s="41" t="s">
        <v>2985</v>
      </c>
      <c r="D10" s="41" t="s">
        <v>1689</v>
      </c>
      <c r="E10" s="37">
        <v>5</v>
      </c>
      <c r="F10" s="40" t="s">
        <v>2986</v>
      </c>
      <c r="G10" s="39" t="s">
        <v>2987</v>
      </c>
      <c r="H10" s="39" t="s">
        <v>2988</v>
      </c>
      <c r="I10" s="40" t="s">
        <v>2962</v>
      </c>
      <c r="J10" s="45">
        <v>9.759</v>
      </c>
      <c r="K10" s="45">
        <v>6.744</v>
      </c>
      <c r="L10" s="45">
        <v>2.587</v>
      </c>
      <c r="M10" s="45">
        <v>0</v>
      </c>
      <c r="N10" s="45">
        <v>0.428</v>
      </c>
      <c r="O10" s="39" t="s">
        <v>170</v>
      </c>
      <c r="P10" s="39" t="s">
        <v>25</v>
      </c>
      <c r="Q10" s="33"/>
    </row>
    <row r="11" spans="1:17" s="34" customFormat="1" ht="33.75" customHeight="1">
      <c r="A11" s="36">
        <v>9</v>
      </c>
      <c r="B11" s="36" t="s">
        <v>2989</v>
      </c>
      <c r="C11" s="36" t="s">
        <v>2990</v>
      </c>
      <c r="D11" s="36" t="s">
        <v>2991</v>
      </c>
      <c r="E11" s="36">
        <v>2</v>
      </c>
      <c r="F11" s="40" t="s">
        <v>2992</v>
      </c>
      <c r="G11" s="36" t="s">
        <v>2993</v>
      </c>
      <c r="H11" s="39" t="s">
        <v>2994</v>
      </c>
      <c r="I11" s="39" t="s">
        <v>2994</v>
      </c>
      <c r="J11" s="45">
        <v>8.727</v>
      </c>
      <c r="K11" s="45">
        <v>6.031</v>
      </c>
      <c r="L11" s="45">
        <v>2.313</v>
      </c>
      <c r="M11" s="45">
        <v>0</v>
      </c>
      <c r="N11" s="45">
        <v>0.383</v>
      </c>
      <c r="O11" s="39" t="s">
        <v>170</v>
      </c>
      <c r="P11" s="39" t="s">
        <v>25</v>
      </c>
      <c r="Q11" s="33"/>
    </row>
    <row r="12" spans="1:17" s="34" customFormat="1" ht="33.75" customHeight="1">
      <c r="A12" s="36">
        <v>10</v>
      </c>
      <c r="B12" s="36" t="s">
        <v>2995</v>
      </c>
      <c r="C12" s="36" t="s">
        <v>2996</v>
      </c>
      <c r="D12" s="36" t="s">
        <v>1899</v>
      </c>
      <c r="E12" s="36">
        <v>2</v>
      </c>
      <c r="F12" s="40" t="s">
        <v>2997</v>
      </c>
      <c r="G12" s="36" t="s">
        <v>2998</v>
      </c>
      <c r="H12" s="39" t="s">
        <v>2949</v>
      </c>
      <c r="I12" s="39" t="s">
        <v>2999</v>
      </c>
      <c r="J12" s="45">
        <v>8.727</v>
      </c>
      <c r="K12" s="45">
        <v>6.031</v>
      </c>
      <c r="L12" s="45">
        <v>2.313</v>
      </c>
      <c r="M12" s="45">
        <v>0</v>
      </c>
      <c r="N12" s="45">
        <v>0.383</v>
      </c>
      <c r="O12" s="39" t="s">
        <v>170</v>
      </c>
      <c r="P12" s="39" t="s">
        <v>25</v>
      </c>
      <c r="Q12" s="33"/>
    </row>
    <row r="13" spans="1:17" s="34" customFormat="1" ht="33.75" customHeight="1">
      <c r="A13" s="36">
        <v>11</v>
      </c>
      <c r="B13" s="36" t="s">
        <v>3000</v>
      </c>
      <c r="C13" s="36" t="s">
        <v>3001</v>
      </c>
      <c r="D13" s="36" t="s">
        <v>1883</v>
      </c>
      <c r="E13" s="36">
        <v>2</v>
      </c>
      <c r="F13" s="40" t="s">
        <v>3002</v>
      </c>
      <c r="G13" s="36" t="s">
        <v>3003</v>
      </c>
      <c r="H13" s="39" t="s">
        <v>3004</v>
      </c>
      <c r="I13" s="39" t="s">
        <v>3004</v>
      </c>
      <c r="J13" s="45">
        <v>10.207</v>
      </c>
      <c r="K13" s="45">
        <v>7.054</v>
      </c>
      <c r="L13" s="45">
        <v>2.706</v>
      </c>
      <c r="M13" s="45">
        <v>0</v>
      </c>
      <c r="N13" s="45">
        <v>0.448</v>
      </c>
      <c r="O13" s="39" t="s">
        <v>170</v>
      </c>
      <c r="P13" s="39" t="s">
        <v>25</v>
      </c>
      <c r="Q13" s="33"/>
    </row>
    <row r="14" spans="1:17" s="34" customFormat="1" ht="33.75" customHeight="1">
      <c r="A14" s="36">
        <v>12</v>
      </c>
      <c r="B14" s="36" t="s">
        <v>3005</v>
      </c>
      <c r="C14" s="36" t="s">
        <v>3006</v>
      </c>
      <c r="D14" s="36" t="s">
        <v>1823</v>
      </c>
      <c r="E14" s="36">
        <v>4</v>
      </c>
      <c r="F14" s="39" t="s">
        <v>3007</v>
      </c>
      <c r="G14" s="36" t="s">
        <v>3008</v>
      </c>
      <c r="H14" s="39" t="s">
        <v>399</v>
      </c>
      <c r="I14" s="39" t="s">
        <v>399</v>
      </c>
      <c r="J14" s="45">
        <v>8.071</v>
      </c>
      <c r="K14" s="45">
        <v>5.384</v>
      </c>
      <c r="L14" s="45">
        <v>2.288</v>
      </c>
      <c r="M14" s="45">
        <v>0</v>
      </c>
      <c r="N14" s="45">
        <v>0.399</v>
      </c>
      <c r="O14" s="39" t="s">
        <v>59</v>
      </c>
      <c r="P14" s="39" t="s">
        <v>25</v>
      </c>
      <c r="Q14" s="33"/>
    </row>
    <row r="15" spans="1:17" s="34" customFormat="1" ht="33.75" customHeight="1">
      <c r="A15" s="36">
        <v>13</v>
      </c>
      <c r="B15" s="36" t="s">
        <v>3009</v>
      </c>
      <c r="C15" s="36" t="s">
        <v>3010</v>
      </c>
      <c r="D15" s="36" t="s">
        <v>2449</v>
      </c>
      <c r="E15" s="36">
        <v>2</v>
      </c>
      <c r="F15" s="39" t="s">
        <v>24</v>
      </c>
      <c r="G15" s="36" t="s">
        <v>3011</v>
      </c>
      <c r="H15" s="39" t="s">
        <v>3012</v>
      </c>
      <c r="I15" s="39" t="s">
        <v>3012</v>
      </c>
      <c r="J15" s="46">
        <v>13.105</v>
      </c>
      <c r="K15" s="46">
        <v>9.513</v>
      </c>
      <c r="L15" s="46">
        <v>3.122</v>
      </c>
      <c r="M15" s="46">
        <v>0</v>
      </c>
      <c r="N15" s="46">
        <v>0.47</v>
      </c>
      <c r="O15" s="39" t="s">
        <v>44</v>
      </c>
      <c r="P15" s="39" t="s">
        <v>25</v>
      </c>
      <c r="Q15" s="33"/>
    </row>
    <row r="16" spans="1:17" s="34" customFormat="1" ht="33.75" customHeight="1">
      <c r="A16" s="36">
        <v>14</v>
      </c>
      <c r="B16" s="36" t="s">
        <v>3013</v>
      </c>
      <c r="C16" s="36" t="s">
        <v>3014</v>
      </c>
      <c r="D16" s="36" t="s">
        <v>2451</v>
      </c>
      <c r="E16" s="36">
        <v>2</v>
      </c>
      <c r="F16" s="39" t="s">
        <v>3015</v>
      </c>
      <c r="G16" s="36" t="s">
        <v>3016</v>
      </c>
      <c r="H16" s="39" t="s">
        <v>3017</v>
      </c>
      <c r="I16" s="39" t="s">
        <v>3017</v>
      </c>
      <c r="J16" s="46">
        <v>8.071</v>
      </c>
      <c r="K16" s="46">
        <v>5.384</v>
      </c>
      <c r="L16" s="46">
        <v>2.288</v>
      </c>
      <c r="M16" s="46">
        <v>0</v>
      </c>
      <c r="N16" s="46">
        <v>0.399</v>
      </c>
      <c r="O16" s="39" t="s">
        <v>59</v>
      </c>
      <c r="P16" s="39" t="s">
        <v>25</v>
      </c>
      <c r="Q16" s="33"/>
    </row>
    <row r="17" spans="1:17" s="34" customFormat="1" ht="33.75" customHeight="1">
      <c r="A17" s="36">
        <v>15</v>
      </c>
      <c r="B17" s="41" t="s">
        <v>3018</v>
      </c>
      <c r="C17" s="41" t="s">
        <v>3019</v>
      </c>
      <c r="D17" s="41" t="s">
        <v>1871</v>
      </c>
      <c r="E17" s="37">
        <v>5</v>
      </c>
      <c r="F17" s="40" t="s">
        <v>3020</v>
      </c>
      <c r="G17" s="39" t="s">
        <v>3021</v>
      </c>
      <c r="H17" s="39" t="s">
        <v>3022</v>
      </c>
      <c r="I17" s="40" t="s">
        <v>3023</v>
      </c>
      <c r="J17" s="46">
        <v>6.201</v>
      </c>
      <c r="K17" s="46">
        <v>4.285</v>
      </c>
      <c r="L17" s="46">
        <v>1.644</v>
      </c>
      <c r="M17" s="46">
        <v>0</v>
      </c>
      <c r="N17" s="46">
        <v>0.272</v>
      </c>
      <c r="O17" s="39" t="s">
        <v>170</v>
      </c>
      <c r="P17" s="39" t="s">
        <v>25</v>
      </c>
      <c r="Q17" s="33"/>
    </row>
    <row r="18" spans="1:17" s="34" customFormat="1" ht="33.75" customHeight="1">
      <c r="A18" s="36">
        <v>16</v>
      </c>
      <c r="B18" s="41" t="s">
        <v>3024</v>
      </c>
      <c r="C18" s="41" t="s">
        <v>3025</v>
      </c>
      <c r="D18" s="39" t="s">
        <v>3026</v>
      </c>
      <c r="E18" s="36">
        <v>3</v>
      </c>
      <c r="F18" s="39" t="s">
        <v>3027</v>
      </c>
      <c r="G18" s="39" t="s">
        <v>3028</v>
      </c>
      <c r="H18" s="39" t="s">
        <v>3029</v>
      </c>
      <c r="I18" s="39" t="s">
        <v>3029</v>
      </c>
      <c r="J18" s="46">
        <v>5.868</v>
      </c>
      <c r="K18" s="46">
        <v>3.148</v>
      </c>
      <c r="L18" s="46">
        <v>2.253</v>
      </c>
      <c r="M18" s="46">
        <v>0</v>
      </c>
      <c r="N18" s="46">
        <v>0.467</v>
      </c>
      <c r="O18" s="39" t="s">
        <v>48</v>
      </c>
      <c r="P18" s="39" t="s">
        <v>25</v>
      </c>
      <c r="Q18" s="33"/>
    </row>
    <row r="19" spans="1:17" s="34" customFormat="1" ht="33.75" customHeight="1">
      <c r="A19" s="36">
        <v>17</v>
      </c>
      <c r="B19" s="41" t="s">
        <v>3030</v>
      </c>
      <c r="C19" s="41" t="s">
        <v>3031</v>
      </c>
      <c r="D19" s="39" t="s">
        <v>1895</v>
      </c>
      <c r="E19" s="36">
        <v>4</v>
      </c>
      <c r="F19" s="39" t="s">
        <v>3032</v>
      </c>
      <c r="G19" s="39" t="s">
        <v>3033</v>
      </c>
      <c r="H19" s="39" t="s">
        <v>3034</v>
      </c>
      <c r="I19" s="39" t="s">
        <v>3034</v>
      </c>
      <c r="J19" s="46">
        <v>8.25</v>
      </c>
      <c r="K19" s="46">
        <v>5.247</v>
      </c>
      <c r="L19" s="46">
        <v>2.536</v>
      </c>
      <c r="M19" s="46">
        <v>0</v>
      </c>
      <c r="N19" s="46">
        <v>0.467</v>
      </c>
      <c r="O19" s="39" t="s">
        <v>170</v>
      </c>
      <c r="P19" s="39" t="s">
        <v>548</v>
      </c>
      <c r="Q19" s="33"/>
    </row>
    <row r="20" spans="1:17" s="34" customFormat="1" ht="33.75" customHeight="1">
      <c r="A20" s="36">
        <v>18</v>
      </c>
      <c r="B20" s="36" t="s">
        <v>3035</v>
      </c>
      <c r="C20" s="36" t="s">
        <v>3036</v>
      </c>
      <c r="D20" s="36" t="s">
        <v>1693</v>
      </c>
      <c r="E20" s="38">
        <v>4</v>
      </c>
      <c r="F20" s="39" t="s">
        <v>2950</v>
      </c>
      <c r="G20" s="36" t="s">
        <v>3037</v>
      </c>
      <c r="H20" s="39" t="s">
        <v>3038</v>
      </c>
      <c r="I20" s="39" t="s">
        <v>3038</v>
      </c>
      <c r="J20" s="46">
        <v>8.367</v>
      </c>
      <c r="K20" s="46">
        <v>5.816</v>
      </c>
      <c r="L20" s="46">
        <v>2.231</v>
      </c>
      <c r="M20" s="46">
        <v>0</v>
      </c>
      <c r="N20" s="46">
        <v>0.321</v>
      </c>
      <c r="O20" s="39" t="s">
        <v>170</v>
      </c>
      <c r="P20" s="39" t="s">
        <v>25</v>
      </c>
      <c r="Q20" s="33"/>
    </row>
    <row r="21" spans="1:17" s="34" customFormat="1" ht="33.75" customHeight="1">
      <c r="A21" s="36">
        <v>19</v>
      </c>
      <c r="B21" s="36" t="s">
        <v>3039</v>
      </c>
      <c r="C21" s="36" t="s">
        <v>3040</v>
      </c>
      <c r="D21" s="36" t="s">
        <v>1879</v>
      </c>
      <c r="E21" s="38">
        <v>4</v>
      </c>
      <c r="F21" s="39" t="s">
        <v>3041</v>
      </c>
      <c r="G21" s="36" t="s">
        <v>3042</v>
      </c>
      <c r="H21" s="39" t="s">
        <v>3038</v>
      </c>
      <c r="I21" s="39" t="s">
        <v>3038</v>
      </c>
      <c r="J21" s="46">
        <v>5.29</v>
      </c>
      <c r="K21" s="46">
        <v>3.677</v>
      </c>
      <c r="L21" s="46">
        <v>1.41</v>
      </c>
      <c r="M21" s="46">
        <v>0</v>
      </c>
      <c r="N21" s="46">
        <v>0.203</v>
      </c>
      <c r="O21" s="39" t="s">
        <v>170</v>
      </c>
      <c r="P21" s="39" t="s">
        <v>25</v>
      </c>
      <c r="Q21" s="33"/>
    </row>
    <row r="22" spans="1:17" s="34" customFormat="1" ht="33.75" customHeight="1">
      <c r="A22" s="36">
        <v>20</v>
      </c>
      <c r="B22" s="36" t="s">
        <v>3043</v>
      </c>
      <c r="C22" s="36" t="s">
        <v>3044</v>
      </c>
      <c r="D22" s="36" t="s">
        <v>2946</v>
      </c>
      <c r="E22" s="38">
        <v>3</v>
      </c>
      <c r="F22" s="39" t="s">
        <v>3045</v>
      </c>
      <c r="G22" s="36" t="s">
        <v>3046</v>
      </c>
      <c r="H22" s="39" t="s">
        <v>3047</v>
      </c>
      <c r="I22" s="39" t="s">
        <v>3047</v>
      </c>
      <c r="J22" s="46">
        <v>5.454</v>
      </c>
      <c r="K22" s="46">
        <v>3.791</v>
      </c>
      <c r="L22" s="46">
        <v>1.454</v>
      </c>
      <c r="M22" s="46">
        <v>0</v>
      </c>
      <c r="N22" s="46">
        <v>0.209</v>
      </c>
      <c r="O22" s="39" t="s">
        <v>170</v>
      </c>
      <c r="P22" s="39" t="s">
        <v>25</v>
      </c>
      <c r="Q22" s="33"/>
    </row>
    <row r="23" spans="1:17" s="34" customFormat="1" ht="33.75" customHeight="1">
      <c r="A23" s="36">
        <v>21</v>
      </c>
      <c r="B23" s="36" t="s">
        <v>3048</v>
      </c>
      <c r="C23" s="36" t="s">
        <v>3049</v>
      </c>
      <c r="D23" s="36" t="s">
        <v>1712</v>
      </c>
      <c r="E23" s="38">
        <v>3</v>
      </c>
      <c r="F23" s="39" t="s">
        <v>3041</v>
      </c>
      <c r="G23" s="36" t="s">
        <v>3050</v>
      </c>
      <c r="H23" s="39" t="s">
        <v>3041</v>
      </c>
      <c r="I23" s="39" t="s">
        <v>3041</v>
      </c>
      <c r="J23" s="46">
        <v>6.997</v>
      </c>
      <c r="K23" s="46">
        <v>4.863</v>
      </c>
      <c r="L23" s="46">
        <v>1.865</v>
      </c>
      <c r="M23" s="46">
        <v>0</v>
      </c>
      <c r="N23" s="46">
        <v>0.268</v>
      </c>
      <c r="O23" s="39" t="s">
        <v>170</v>
      </c>
      <c r="P23" s="39" t="s">
        <v>25</v>
      </c>
      <c r="Q23" s="33"/>
    </row>
    <row r="24" spans="1:17" s="34" customFormat="1" ht="33.75" customHeight="1">
      <c r="A24" s="36">
        <v>22</v>
      </c>
      <c r="B24" s="36" t="s">
        <v>3051</v>
      </c>
      <c r="C24" s="36" t="s">
        <v>3052</v>
      </c>
      <c r="D24" s="36" t="s">
        <v>2449</v>
      </c>
      <c r="E24" s="38">
        <v>3</v>
      </c>
      <c r="F24" s="39" t="s">
        <v>3053</v>
      </c>
      <c r="G24" s="36" t="s">
        <v>3054</v>
      </c>
      <c r="H24" s="39" t="s">
        <v>3041</v>
      </c>
      <c r="I24" s="39" t="s">
        <v>3041</v>
      </c>
      <c r="J24" s="46">
        <v>9.843</v>
      </c>
      <c r="K24" s="46">
        <v>6.842</v>
      </c>
      <c r="L24" s="46">
        <v>2.624</v>
      </c>
      <c r="M24" s="46">
        <v>0</v>
      </c>
      <c r="N24" s="46">
        <v>0.378</v>
      </c>
      <c r="O24" s="39" t="s">
        <v>170</v>
      </c>
      <c r="P24" s="39" t="s">
        <v>25</v>
      </c>
      <c r="Q24" s="33"/>
    </row>
    <row r="25" spans="1:17" s="34" customFormat="1" ht="33.75" customHeight="1">
      <c r="A25" s="36">
        <v>23</v>
      </c>
      <c r="B25" s="36" t="s">
        <v>3055</v>
      </c>
      <c r="C25" s="36" t="s">
        <v>3056</v>
      </c>
      <c r="D25" s="36" t="s">
        <v>3057</v>
      </c>
      <c r="E25" s="38">
        <v>3</v>
      </c>
      <c r="F25" s="39" t="s">
        <v>3058</v>
      </c>
      <c r="G25" s="36" t="s">
        <v>3059</v>
      </c>
      <c r="H25" s="39" t="s">
        <v>3060</v>
      </c>
      <c r="I25" s="39" t="s">
        <v>3060</v>
      </c>
      <c r="J25" s="46">
        <v>8.659</v>
      </c>
      <c r="K25" s="46">
        <v>5.814</v>
      </c>
      <c r="L25" s="46">
        <v>2.471</v>
      </c>
      <c r="M25" s="46">
        <v>0</v>
      </c>
      <c r="N25" s="46">
        <v>0.374</v>
      </c>
      <c r="O25" s="39" t="s">
        <v>59</v>
      </c>
      <c r="P25" s="39" t="s">
        <v>25</v>
      </c>
      <c r="Q25" s="33"/>
    </row>
    <row r="26" spans="1:17" s="34" customFormat="1" ht="33.75" customHeight="1">
      <c r="A26" s="36">
        <v>24</v>
      </c>
      <c r="B26" s="36" t="s">
        <v>3061</v>
      </c>
      <c r="C26" s="36" t="s">
        <v>3062</v>
      </c>
      <c r="D26" s="36" t="s">
        <v>2655</v>
      </c>
      <c r="E26" s="38">
        <v>3</v>
      </c>
      <c r="F26" s="39" t="s">
        <v>3047</v>
      </c>
      <c r="G26" s="36" t="s">
        <v>3063</v>
      </c>
      <c r="H26" s="39" t="s">
        <v>3047</v>
      </c>
      <c r="I26" s="39" t="s">
        <v>3047</v>
      </c>
      <c r="J26" s="46">
        <v>6.645</v>
      </c>
      <c r="K26" s="46">
        <v>4.618</v>
      </c>
      <c r="L26" s="46">
        <v>1.771</v>
      </c>
      <c r="M26" s="46">
        <v>0</v>
      </c>
      <c r="N26" s="46">
        <v>0.255</v>
      </c>
      <c r="O26" s="39" t="s">
        <v>170</v>
      </c>
      <c r="P26" s="39" t="s">
        <v>25</v>
      </c>
      <c r="Q26" s="33"/>
    </row>
    <row r="27" spans="1:17" s="34" customFormat="1" ht="33.75" customHeight="1">
      <c r="A27" s="36">
        <v>25</v>
      </c>
      <c r="B27" s="36" t="s">
        <v>3064</v>
      </c>
      <c r="C27" s="36" t="s">
        <v>3065</v>
      </c>
      <c r="D27" s="36" t="s">
        <v>2451</v>
      </c>
      <c r="E27" s="38">
        <v>2</v>
      </c>
      <c r="F27" s="39" t="s">
        <v>3066</v>
      </c>
      <c r="G27" s="36" t="s">
        <v>3067</v>
      </c>
      <c r="H27" s="39" t="s">
        <v>3068</v>
      </c>
      <c r="I27" s="39" t="s">
        <v>3069</v>
      </c>
      <c r="J27" s="46">
        <v>6.645</v>
      </c>
      <c r="K27" s="46">
        <v>4.618</v>
      </c>
      <c r="L27" s="46">
        <v>1.771</v>
      </c>
      <c r="M27" s="46">
        <v>0</v>
      </c>
      <c r="N27" s="46">
        <v>0.255</v>
      </c>
      <c r="O27" s="39" t="s">
        <v>170</v>
      </c>
      <c r="P27" s="39" t="s">
        <v>25</v>
      </c>
      <c r="Q27" s="33"/>
    </row>
    <row r="28" spans="1:17" s="34" customFormat="1" ht="33.75" customHeight="1">
      <c r="A28" s="36">
        <v>26</v>
      </c>
      <c r="B28" s="36" t="s">
        <v>3070</v>
      </c>
      <c r="C28" s="36" t="s">
        <v>3071</v>
      </c>
      <c r="D28" s="36" t="s">
        <v>3072</v>
      </c>
      <c r="E28" s="38">
        <v>4</v>
      </c>
      <c r="F28" s="39" t="s">
        <v>3073</v>
      </c>
      <c r="G28" s="36" t="s">
        <v>3074</v>
      </c>
      <c r="H28" s="39" t="s">
        <v>3075</v>
      </c>
      <c r="I28" s="39" t="s">
        <v>3075</v>
      </c>
      <c r="J28" s="46">
        <v>5.544</v>
      </c>
      <c r="K28" s="46">
        <v>3.853</v>
      </c>
      <c r="L28" s="46">
        <v>1.478</v>
      </c>
      <c r="M28" s="46">
        <v>0</v>
      </c>
      <c r="N28" s="46">
        <v>0.213</v>
      </c>
      <c r="O28" s="39" t="s">
        <v>170</v>
      </c>
      <c r="P28" s="39" t="s">
        <v>25</v>
      </c>
      <c r="Q28" s="33"/>
    </row>
    <row r="29" spans="1:17" s="34" customFormat="1" ht="33.75" customHeight="1">
      <c r="A29" s="36">
        <v>27</v>
      </c>
      <c r="B29" s="36" t="s">
        <v>3076</v>
      </c>
      <c r="C29" s="36" t="s">
        <v>3077</v>
      </c>
      <c r="D29" s="36" t="s">
        <v>2019</v>
      </c>
      <c r="E29" s="38">
        <v>3</v>
      </c>
      <c r="F29" s="39" t="s">
        <v>3078</v>
      </c>
      <c r="G29" s="36" t="s">
        <v>3079</v>
      </c>
      <c r="H29" s="39" t="s">
        <v>3080</v>
      </c>
      <c r="I29" s="39" t="s">
        <v>3080</v>
      </c>
      <c r="J29" s="46">
        <v>5.944</v>
      </c>
      <c r="K29" s="46">
        <v>4.131</v>
      </c>
      <c r="L29" s="46">
        <v>1.585</v>
      </c>
      <c r="M29" s="46">
        <v>0</v>
      </c>
      <c r="N29" s="46">
        <v>0.228</v>
      </c>
      <c r="O29" s="39" t="s">
        <v>170</v>
      </c>
      <c r="P29" s="39" t="s">
        <v>25</v>
      </c>
      <c r="Q29" s="33"/>
    </row>
    <row r="30" spans="1:17" s="34" customFormat="1" ht="33.75" customHeight="1">
      <c r="A30" s="36">
        <v>28</v>
      </c>
      <c r="B30" s="36" t="s">
        <v>3081</v>
      </c>
      <c r="C30" s="36" t="s">
        <v>3082</v>
      </c>
      <c r="D30" s="36" t="s">
        <v>3083</v>
      </c>
      <c r="E30" s="38">
        <v>2</v>
      </c>
      <c r="F30" s="39" t="s">
        <v>3084</v>
      </c>
      <c r="G30" s="36" t="s">
        <v>3085</v>
      </c>
      <c r="H30" s="39" t="s">
        <v>3041</v>
      </c>
      <c r="I30" s="39" t="s">
        <v>3041</v>
      </c>
      <c r="J30" s="46">
        <v>9.813</v>
      </c>
      <c r="K30" s="46">
        <v>6.821</v>
      </c>
      <c r="L30" s="46">
        <v>2.616</v>
      </c>
      <c r="M30" s="46">
        <v>0</v>
      </c>
      <c r="N30" s="46">
        <v>0.376</v>
      </c>
      <c r="O30" s="39" t="s">
        <v>170</v>
      </c>
      <c r="P30" s="39" t="s">
        <v>25</v>
      </c>
      <c r="Q30" s="33"/>
    </row>
    <row r="31" spans="1:17" s="34" customFormat="1" ht="33.75" customHeight="1">
      <c r="A31" s="36">
        <v>29</v>
      </c>
      <c r="B31" s="36" t="s">
        <v>3086</v>
      </c>
      <c r="C31" s="36" t="s">
        <v>3087</v>
      </c>
      <c r="D31" s="36" t="s">
        <v>3088</v>
      </c>
      <c r="E31" s="38">
        <v>4</v>
      </c>
      <c r="F31" s="39" t="s">
        <v>1584</v>
      </c>
      <c r="G31" s="36" t="s">
        <v>3089</v>
      </c>
      <c r="H31" s="39" t="s">
        <v>3090</v>
      </c>
      <c r="I31" s="39" t="s">
        <v>3090</v>
      </c>
      <c r="J31" s="46">
        <v>5.148</v>
      </c>
      <c r="K31" s="46">
        <v>3.299</v>
      </c>
      <c r="L31" s="46">
        <v>1.594</v>
      </c>
      <c r="M31" s="46">
        <v>0</v>
      </c>
      <c r="N31" s="46">
        <v>0.255</v>
      </c>
      <c r="O31" s="39" t="s">
        <v>292</v>
      </c>
      <c r="P31" s="39" t="s">
        <v>25</v>
      </c>
      <c r="Q31" s="33"/>
    </row>
    <row r="32" spans="1:17" s="34" customFormat="1" ht="33.75" customHeight="1">
      <c r="A32" s="36">
        <v>30</v>
      </c>
      <c r="B32" s="36" t="s">
        <v>3091</v>
      </c>
      <c r="C32" s="36" t="s">
        <v>3092</v>
      </c>
      <c r="D32" s="36" t="s">
        <v>2965</v>
      </c>
      <c r="E32" s="38">
        <v>4</v>
      </c>
      <c r="F32" s="39" t="s">
        <v>3053</v>
      </c>
      <c r="G32" s="36" t="s">
        <v>3093</v>
      </c>
      <c r="H32" s="39" t="s">
        <v>3094</v>
      </c>
      <c r="I32" s="39" t="s">
        <v>3094</v>
      </c>
      <c r="J32" s="46">
        <v>8.262</v>
      </c>
      <c r="K32" s="46">
        <v>5.743</v>
      </c>
      <c r="L32" s="46">
        <v>2.203</v>
      </c>
      <c r="M32" s="46">
        <v>0</v>
      </c>
      <c r="N32" s="46">
        <v>0.317</v>
      </c>
      <c r="O32" s="39" t="s">
        <v>170</v>
      </c>
      <c r="P32" s="39" t="s">
        <v>25</v>
      </c>
      <c r="Q32" s="33"/>
    </row>
    <row r="33" spans="1:17" s="34" customFormat="1" ht="33.75" customHeight="1">
      <c r="A33" s="36">
        <v>31</v>
      </c>
      <c r="B33" s="36" t="s">
        <v>3095</v>
      </c>
      <c r="C33" s="36" t="s">
        <v>3096</v>
      </c>
      <c r="D33" s="36" t="s">
        <v>2991</v>
      </c>
      <c r="E33" s="38">
        <v>3</v>
      </c>
      <c r="F33" s="39" t="s">
        <v>3045</v>
      </c>
      <c r="G33" s="36" t="s">
        <v>3097</v>
      </c>
      <c r="H33" s="39" t="s">
        <v>3098</v>
      </c>
      <c r="I33" s="39" t="s">
        <v>3098</v>
      </c>
      <c r="J33" s="46">
        <v>9.4</v>
      </c>
      <c r="K33" s="46">
        <v>6.534</v>
      </c>
      <c r="L33" s="46">
        <v>2.506</v>
      </c>
      <c r="M33" s="46">
        <v>0</v>
      </c>
      <c r="N33" s="46">
        <v>0.361</v>
      </c>
      <c r="O33" s="39" t="s">
        <v>170</v>
      </c>
      <c r="P33" s="39" t="s">
        <v>25</v>
      </c>
      <c r="Q33" s="33"/>
    </row>
    <row r="34" spans="1:17" s="34" customFormat="1" ht="33.75" customHeight="1">
      <c r="A34" s="36">
        <v>32</v>
      </c>
      <c r="B34" s="36" t="s">
        <v>3099</v>
      </c>
      <c r="C34" s="36" t="s">
        <v>3100</v>
      </c>
      <c r="D34" s="36" t="s">
        <v>3083</v>
      </c>
      <c r="E34" s="38">
        <v>2</v>
      </c>
      <c r="F34" s="39" t="s">
        <v>3101</v>
      </c>
      <c r="G34" s="36" t="s">
        <v>3102</v>
      </c>
      <c r="H34" s="39" t="s">
        <v>2950</v>
      </c>
      <c r="I34" s="39" t="s">
        <v>2950</v>
      </c>
      <c r="J34" s="46">
        <v>7.522</v>
      </c>
      <c r="K34" s="46">
        <v>5.051</v>
      </c>
      <c r="L34" s="46">
        <v>2.147</v>
      </c>
      <c r="M34" s="46">
        <v>0</v>
      </c>
      <c r="N34" s="46">
        <v>0.325</v>
      </c>
      <c r="O34" s="39" t="s">
        <v>170</v>
      </c>
      <c r="P34" s="39" t="s">
        <v>166</v>
      </c>
      <c r="Q34" s="33"/>
    </row>
    <row r="35" spans="1:17" s="34" customFormat="1" ht="33.75" customHeight="1">
      <c r="A35" s="36">
        <v>33</v>
      </c>
      <c r="B35" s="36" t="s">
        <v>3103</v>
      </c>
      <c r="C35" s="36" t="s">
        <v>1356</v>
      </c>
      <c r="D35" s="36" t="s">
        <v>2019</v>
      </c>
      <c r="E35" s="38">
        <v>4</v>
      </c>
      <c r="F35" s="39" t="s">
        <v>3104</v>
      </c>
      <c r="G35" s="36" t="s">
        <v>3105</v>
      </c>
      <c r="H35" s="39" t="s">
        <v>3104</v>
      </c>
      <c r="I35" s="39" t="s">
        <v>3104</v>
      </c>
      <c r="J35" s="46">
        <v>5.613</v>
      </c>
      <c r="K35" s="46">
        <v>3.367</v>
      </c>
      <c r="L35" s="46">
        <v>1.92</v>
      </c>
      <c r="M35" s="46">
        <v>0</v>
      </c>
      <c r="N35" s="46">
        <v>0.325</v>
      </c>
      <c r="O35" s="39" t="s">
        <v>128</v>
      </c>
      <c r="P35" s="39" t="s">
        <v>25</v>
      </c>
      <c r="Q35" s="33"/>
    </row>
    <row r="36" spans="1:17" s="34" customFormat="1" ht="33.75" customHeight="1">
      <c r="A36" s="36">
        <v>34</v>
      </c>
      <c r="B36" s="36" t="s">
        <v>3106</v>
      </c>
      <c r="C36" s="36" t="s">
        <v>3107</v>
      </c>
      <c r="D36" s="36" t="s">
        <v>2451</v>
      </c>
      <c r="E36" s="38">
        <v>4</v>
      </c>
      <c r="F36" s="39" t="s">
        <v>3073</v>
      </c>
      <c r="G36" s="36" t="s">
        <v>3108</v>
      </c>
      <c r="H36" s="39" t="s">
        <v>3109</v>
      </c>
      <c r="I36" s="39" t="s">
        <v>3109</v>
      </c>
      <c r="J36" s="46">
        <v>8.493</v>
      </c>
      <c r="K36" s="46">
        <v>5.903</v>
      </c>
      <c r="L36" s="46">
        <v>2.264</v>
      </c>
      <c r="M36" s="46">
        <v>0</v>
      </c>
      <c r="N36" s="46">
        <v>0.326</v>
      </c>
      <c r="O36" s="39" t="s">
        <v>170</v>
      </c>
      <c r="P36" s="39" t="s">
        <v>25</v>
      </c>
      <c r="Q36" s="33"/>
    </row>
    <row r="37" spans="1:17" s="34" customFormat="1" ht="33.75" customHeight="1">
      <c r="A37" s="36">
        <v>35</v>
      </c>
      <c r="B37" s="36" t="s">
        <v>3110</v>
      </c>
      <c r="C37" s="36" t="s">
        <v>1904</v>
      </c>
      <c r="D37" s="36" t="s">
        <v>2533</v>
      </c>
      <c r="E37" s="38">
        <v>2</v>
      </c>
      <c r="F37" s="39" t="s">
        <v>3111</v>
      </c>
      <c r="G37" s="36" t="s">
        <v>3112</v>
      </c>
      <c r="H37" s="39" t="s">
        <v>3084</v>
      </c>
      <c r="I37" s="39" t="s">
        <v>3084</v>
      </c>
      <c r="J37" s="46">
        <v>13.224</v>
      </c>
      <c r="K37" s="46">
        <v>9.191</v>
      </c>
      <c r="L37" s="46">
        <v>3.525</v>
      </c>
      <c r="M37" s="46">
        <v>0</v>
      </c>
      <c r="N37" s="46">
        <v>0.507</v>
      </c>
      <c r="O37" s="39" t="s">
        <v>170</v>
      </c>
      <c r="P37" s="39" t="s">
        <v>25</v>
      </c>
      <c r="Q37" s="33"/>
    </row>
    <row r="38" spans="1:17" s="34" customFormat="1" ht="33.75" customHeight="1">
      <c r="A38" s="36">
        <v>36</v>
      </c>
      <c r="B38" s="36" t="s">
        <v>3113</v>
      </c>
      <c r="C38" s="36" t="s">
        <v>3114</v>
      </c>
      <c r="D38" s="36" t="s">
        <v>2533</v>
      </c>
      <c r="E38" s="38">
        <v>3</v>
      </c>
      <c r="F38" s="39" t="s">
        <v>3115</v>
      </c>
      <c r="G38" s="36" t="s">
        <v>3116</v>
      </c>
      <c r="H38" s="39" t="s">
        <v>3111</v>
      </c>
      <c r="I38" s="39" t="s">
        <v>3111</v>
      </c>
      <c r="J38" s="46">
        <v>6.997</v>
      </c>
      <c r="K38" s="46">
        <v>4.863</v>
      </c>
      <c r="L38" s="46">
        <v>1.865</v>
      </c>
      <c r="M38" s="46">
        <v>0</v>
      </c>
      <c r="N38" s="46">
        <v>0.268</v>
      </c>
      <c r="O38" s="39" t="s">
        <v>170</v>
      </c>
      <c r="P38" s="39" t="s">
        <v>25</v>
      </c>
      <c r="Q38" s="33"/>
    </row>
    <row r="39" spans="1:17" s="34" customFormat="1" ht="33.75" customHeight="1">
      <c r="A39" s="36">
        <v>37</v>
      </c>
      <c r="B39" s="36" t="s">
        <v>3117</v>
      </c>
      <c r="C39" s="36" t="s">
        <v>3118</v>
      </c>
      <c r="D39" s="36" t="s">
        <v>1776</v>
      </c>
      <c r="E39" s="38">
        <v>8</v>
      </c>
      <c r="F39" s="39" t="s">
        <v>3047</v>
      </c>
      <c r="G39" s="36" t="s">
        <v>3119</v>
      </c>
      <c r="H39" s="39" t="s">
        <v>3053</v>
      </c>
      <c r="I39" s="39" t="s">
        <v>3053</v>
      </c>
      <c r="J39" s="46">
        <v>9.653</v>
      </c>
      <c r="K39" s="46">
        <v>7.357</v>
      </c>
      <c r="L39" s="46">
        <v>2.059</v>
      </c>
      <c r="M39" s="46">
        <v>0</v>
      </c>
      <c r="N39" s="46">
        <v>0.237</v>
      </c>
      <c r="O39" s="39" t="s">
        <v>86</v>
      </c>
      <c r="P39" s="39" t="s">
        <v>25</v>
      </c>
      <c r="Q39" s="33"/>
    </row>
    <row r="40" spans="1:17" s="34" customFormat="1" ht="33.75" customHeight="1">
      <c r="A40" s="36">
        <v>38</v>
      </c>
      <c r="B40" s="36" t="s">
        <v>3120</v>
      </c>
      <c r="C40" s="36" t="s">
        <v>3121</v>
      </c>
      <c r="D40" s="36" t="s">
        <v>1689</v>
      </c>
      <c r="E40" s="43">
        <v>4</v>
      </c>
      <c r="F40" s="44" t="s">
        <v>3053</v>
      </c>
      <c r="G40" s="36" t="s">
        <v>3122</v>
      </c>
      <c r="H40" s="44" t="s">
        <v>3047</v>
      </c>
      <c r="I40" s="44" t="s">
        <v>3047</v>
      </c>
      <c r="J40" s="46">
        <v>9.955</v>
      </c>
      <c r="K40" s="46">
        <v>7.588</v>
      </c>
      <c r="L40" s="46">
        <v>2.124</v>
      </c>
      <c r="M40" s="46">
        <v>0</v>
      </c>
      <c r="N40" s="46">
        <v>0.244</v>
      </c>
      <c r="O40" s="39" t="s">
        <v>86</v>
      </c>
      <c r="P40" s="39" t="s">
        <v>25</v>
      </c>
      <c r="Q40" s="33"/>
    </row>
  </sheetData>
  <sheetProtection/>
  <mergeCells count="1">
    <mergeCell ref="A1:Q1"/>
  </mergeCells>
  <dataValidations count="2">
    <dataValidation allowBlank="1" showInputMessage="1" showErrorMessage="1" prompt="请输入日期，如2014-3-14" sqref="D2"/>
    <dataValidation allowBlank="1" showInputMessage="1" showErrorMessage="1" error="请输入有效的日期格式&#10;例如：2010-12-12" sqref="I2:J2"/>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T44"/>
  <sheetViews>
    <sheetView zoomScaleSheetLayoutView="100" workbookViewId="0" topLeftCell="A1">
      <selection activeCell="D11" sqref="D11"/>
    </sheetView>
  </sheetViews>
  <sheetFormatPr defaultColWidth="9.00390625" defaultRowHeight="18.75" customHeight="1"/>
  <cols>
    <col min="1" max="1" width="7.00390625" style="14" customWidth="1"/>
    <col min="2" max="2" width="22.00390625" style="14" customWidth="1"/>
    <col min="3" max="3" width="9.50390625" style="14" customWidth="1"/>
    <col min="4" max="4" width="16.375" style="14" customWidth="1"/>
    <col min="5" max="5" width="5.50390625" style="14" customWidth="1"/>
    <col min="6" max="6" width="9.125" style="14" customWidth="1"/>
    <col min="7" max="7" width="9.75390625" style="14" customWidth="1"/>
    <col min="8" max="8" width="10.875" style="14" customWidth="1"/>
    <col min="9" max="9" width="10.125" style="14" customWidth="1"/>
    <col min="10" max="11" width="6.625" style="14" customWidth="1"/>
    <col min="12" max="12" width="9.25390625" style="17" customWidth="1"/>
    <col min="13" max="14" width="6.625" style="17" customWidth="1"/>
    <col min="15" max="16" width="8.625" style="14" customWidth="1"/>
    <col min="17" max="17" width="5.875" style="14" customWidth="1"/>
    <col min="18" max="253" width="9.00390625" style="14" customWidth="1"/>
  </cols>
  <sheetData>
    <row r="1" spans="1:17" s="14" customFormat="1" ht="37.5" customHeight="1">
      <c r="A1" s="6" t="s">
        <v>3123</v>
      </c>
      <c r="B1" s="6"/>
      <c r="C1" s="7"/>
      <c r="D1" s="7"/>
      <c r="E1" s="7"/>
      <c r="F1" s="7"/>
      <c r="G1" s="7"/>
      <c r="H1" s="7"/>
      <c r="I1" s="7"/>
      <c r="J1" s="7"/>
      <c r="K1" s="7"/>
      <c r="L1" s="21"/>
      <c r="M1" s="21"/>
      <c r="N1" s="21"/>
      <c r="O1" s="7"/>
      <c r="P1" s="7"/>
      <c r="Q1" s="7"/>
    </row>
    <row r="2" spans="1:17" s="14" customFormat="1" ht="39" customHeight="1">
      <c r="A2" s="18" t="s">
        <v>1</v>
      </c>
      <c r="B2" s="18" t="s">
        <v>2928</v>
      </c>
      <c r="C2" s="18" t="s">
        <v>2929</v>
      </c>
      <c r="D2" s="18" t="s">
        <v>2930</v>
      </c>
      <c r="E2" s="18" t="s">
        <v>2931</v>
      </c>
      <c r="F2" s="18" t="s">
        <v>2932</v>
      </c>
      <c r="G2" s="18" t="s">
        <v>2933</v>
      </c>
      <c r="H2" s="18" t="s">
        <v>2934</v>
      </c>
      <c r="I2" s="18" t="s">
        <v>2935</v>
      </c>
      <c r="J2" s="18" t="s">
        <v>2936</v>
      </c>
      <c r="K2" s="18" t="s">
        <v>2937</v>
      </c>
      <c r="L2" s="22" t="s">
        <v>2938</v>
      </c>
      <c r="M2" s="22" t="s">
        <v>2939</v>
      </c>
      <c r="N2" s="22" t="s">
        <v>2940</v>
      </c>
      <c r="O2" s="18" t="s">
        <v>2941</v>
      </c>
      <c r="P2" s="18" t="s">
        <v>2942</v>
      </c>
      <c r="Q2" s="18" t="s">
        <v>2943</v>
      </c>
    </row>
    <row r="3" spans="1:17" s="16" customFormat="1" ht="27" customHeight="1">
      <c r="A3" s="19" t="s">
        <v>774</v>
      </c>
      <c r="B3" s="28" t="s">
        <v>3124</v>
      </c>
      <c r="C3" s="28" t="s">
        <v>3125</v>
      </c>
      <c r="D3" s="29" t="s">
        <v>3088</v>
      </c>
      <c r="E3" s="30">
        <v>10</v>
      </c>
      <c r="F3" s="29" t="s">
        <v>3126</v>
      </c>
      <c r="G3" s="30" t="s">
        <v>3127</v>
      </c>
      <c r="H3" s="29" t="s">
        <v>3128</v>
      </c>
      <c r="I3" s="29" t="s">
        <v>3129</v>
      </c>
      <c r="J3" s="29">
        <f aca="true" t="shared" si="0" ref="J3:J44">K3+L3+N3</f>
        <v>20.485</v>
      </c>
      <c r="K3" s="29">
        <v>16.515</v>
      </c>
      <c r="L3" s="29">
        <v>3.657</v>
      </c>
      <c r="M3" s="29">
        <v>0</v>
      </c>
      <c r="N3" s="29">
        <v>0.313</v>
      </c>
      <c r="O3" s="28" t="s">
        <v>170</v>
      </c>
      <c r="P3" s="28" t="s">
        <v>25</v>
      </c>
      <c r="Q3" s="33"/>
    </row>
    <row r="4" spans="1:17" s="15" customFormat="1" ht="27" customHeight="1">
      <c r="A4" s="19" t="s">
        <v>783</v>
      </c>
      <c r="B4" s="28" t="s">
        <v>3130</v>
      </c>
      <c r="C4" s="28" t="s">
        <v>3131</v>
      </c>
      <c r="D4" s="29" t="s">
        <v>2019</v>
      </c>
      <c r="E4" s="31">
        <v>5</v>
      </c>
      <c r="F4" s="29" t="s">
        <v>3132</v>
      </c>
      <c r="G4" s="30" t="s">
        <v>3133</v>
      </c>
      <c r="H4" s="29" t="s">
        <v>3134</v>
      </c>
      <c r="I4" s="29" t="s">
        <v>3129</v>
      </c>
      <c r="J4" s="29">
        <f t="shared" si="0"/>
        <v>19.999000000000002</v>
      </c>
      <c r="K4" s="29">
        <v>16.123</v>
      </c>
      <c r="L4" s="29">
        <v>3.57</v>
      </c>
      <c r="M4" s="29">
        <v>0</v>
      </c>
      <c r="N4" s="29">
        <v>0.306</v>
      </c>
      <c r="O4" s="28" t="s">
        <v>170</v>
      </c>
      <c r="P4" s="28" t="s">
        <v>25</v>
      </c>
      <c r="Q4" s="33"/>
    </row>
    <row r="5" spans="1:17" s="15" customFormat="1" ht="27" customHeight="1">
      <c r="A5" s="19" t="s">
        <v>790</v>
      </c>
      <c r="B5" s="28" t="s">
        <v>3135</v>
      </c>
      <c r="C5" s="28" t="s">
        <v>3136</v>
      </c>
      <c r="D5" s="29" t="s">
        <v>1770</v>
      </c>
      <c r="E5" s="31">
        <v>3</v>
      </c>
      <c r="F5" s="29" t="s">
        <v>3137</v>
      </c>
      <c r="G5" s="30" t="s">
        <v>3138</v>
      </c>
      <c r="H5" s="29" t="s">
        <v>3139</v>
      </c>
      <c r="I5" s="29" t="s">
        <v>3129</v>
      </c>
      <c r="J5" s="29">
        <f t="shared" si="0"/>
        <v>29.49</v>
      </c>
      <c r="K5" s="29">
        <v>23.775</v>
      </c>
      <c r="L5" s="29">
        <v>5.264</v>
      </c>
      <c r="M5" s="29">
        <v>0</v>
      </c>
      <c r="N5" s="29">
        <v>0.451</v>
      </c>
      <c r="O5" s="28" t="s">
        <v>170</v>
      </c>
      <c r="P5" s="28" t="s">
        <v>25</v>
      </c>
      <c r="Q5" s="33"/>
    </row>
    <row r="6" spans="1:20" s="15" customFormat="1" ht="27" customHeight="1">
      <c r="A6" s="19" t="s">
        <v>795</v>
      </c>
      <c r="B6" s="28" t="s">
        <v>3140</v>
      </c>
      <c r="C6" s="28" t="s">
        <v>3141</v>
      </c>
      <c r="D6" s="29" t="s">
        <v>1879</v>
      </c>
      <c r="E6" s="31">
        <v>3</v>
      </c>
      <c r="F6" s="29" t="s">
        <v>3142</v>
      </c>
      <c r="G6" s="30" t="s">
        <v>3143</v>
      </c>
      <c r="H6" s="29" t="s">
        <v>3144</v>
      </c>
      <c r="I6" s="29" t="s">
        <v>3129</v>
      </c>
      <c r="J6" s="29">
        <f t="shared" si="0"/>
        <v>29.49</v>
      </c>
      <c r="K6" s="29">
        <v>23.775</v>
      </c>
      <c r="L6" s="29">
        <v>5.264</v>
      </c>
      <c r="M6" s="29">
        <v>0</v>
      </c>
      <c r="N6" s="29">
        <v>0.451</v>
      </c>
      <c r="O6" s="28" t="s">
        <v>170</v>
      </c>
      <c r="P6" s="28" t="s">
        <v>25</v>
      </c>
      <c r="Q6" s="33"/>
      <c r="R6" s="25"/>
      <c r="S6" s="25"/>
      <c r="T6" s="25"/>
    </row>
    <row r="7" spans="1:20" s="15" customFormat="1" ht="27" customHeight="1">
      <c r="A7" s="19" t="s">
        <v>800</v>
      </c>
      <c r="B7" s="28" t="s">
        <v>3145</v>
      </c>
      <c r="C7" s="28" t="s">
        <v>3146</v>
      </c>
      <c r="D7" s="29" t="s">
        <v>3147</v>
      </c>
      <c r="E7" s="31">
        <v>3</v>
      </c>
      <c r="F7" s="29" t="s">
        <v>3148</v>
      </c>
      <c r="G7" s="30" t="s">
        <v>3149</v>
      </c>
      <c r="H7" s="29" t="s">
        <v>3150</v>
      </c>
      <c r="I7" s="29" t="s">
        <v>3129</v>
      </c>
      <c r="J7" s="29">
        <f t="shared" si="0"/>
        <v>29.345000000000002</v>
      </c>
      <c r="K7" s="29">
        <v>23.658</v>
      </c>
      <c r="L7" s="29">
        <v>5.238</v>
      </c>
      <c r="M7" s="29">
        <v>0</v>
      </c>
      <c r="N7" s="29">
        <v>0.449</v>
      </c>
      <c r="O7" s="28" t="s">
        <v>170</v>
      </c>
      <c r="P7" s="28" t="s">
        <v>25</v>
      </c>
      <c r="Q7" s="33"/>
      <c r="R7" s="27"/>
      <c r="S7" s="27"/>
      <c r="T7" s="25"/>
    </row>
    <row r="8" spans="1:20" s="15" customFormat="1" ht="27" customHeight="1">
      <c r="A8" s="19" t="s">
        <v>804</v>
      </c>
      <c r="B8" s="28" t="s">
        <v>3151</v>
      </c>
      <c r="C8" s="28" t="s">
        <v>3152</v>
      </c>
      <c r="D8" s="29" t="s">
        <v>2991</v>
      </c>
      <c r="E8" s="31">
        <v>3</v>
      </c>
      <c r="F8" s="29" t="s">
        <v>3153</v>
      </c>
      <c r="G8" s="29" t="s">
        <v>3154</v>
      </c>
      <c r="H8" s="29" t="s">
        <v>3155</v>
      </c>
      <c r="I8" s="29" t="s">
        <v>44</v>
      </c>
      <c r="J8" s="29">
        <f t="shared" si="0"/>
        <v>29.345000000000002</v>
      </c>
      <c r="K8" s="29">
        <v>23.658</v>
      </c>
      <c r="L8" s="29">
        <v>5.238</v>
      </c>
      <c r="M8" s="29">
        <v>0</v>
      </c>
      <c r="N8" s="29">
        <v>0.449</v>
      </c>
      <c r="O8" s="28" t="s">
        <v>170</v>
      </c>
      <c r="P8" s="28" t="s">
        <v>25</v>
      </c>
      <c r="Q8" s="33"/>
      <c r="R8" s="27"/>
      <c r="S8" s="25"/>
      <c r="T8" s="25"/>
    </row>
    <row r="9" spans="1:20" s="15" customFormat="1" ht="27" customHeight="1">
      <c r="A9" s="19" t="s">
        <v>811</v>
      </c>
      <c r="B9" s="28" t="s">
        <v>3156</v>
      </c>
      <c r="C9" s="28" t="s">
        <v>3157</v>
      </c>
      <c r="D9" s="29" t="s">
        <v>2965</v>
      </c>
      <c r="E9" s="31">
        <v>10</v>
      </c>
      <c r="F9" s="29" t="s">
        <v>3158</v>
      </c>
      <c r="G9" s="30" t="s">
        <v>3159</v>
      </c>
      <c r="H9" s="29" t="s">
        <v>180</v>
      </c>
      <c r="I9" s="29" t="s">
        <v>111</v>
      </c>
      <c r="J9" s="29">
        <f t="shared" si="0"/>
        <v>29.345000000000002</v>
      </c>
      <c r="K9" s="29">
        <v>23.658</v>
      </c>
      <c r="L9" s="29">
        <v>5.238</v>
      </c>
      <c r="M9" s="29">
        <v>0</v>
      </c>
      <c r="N9" s="29">
        <v>0.449</v>
      </c>
      <c r="O9" s="28" t="s">
        <v>170</v>
      </c>
      <c r="P9" s="28" t="s">
        <v>25</v>
      </c>
      <c r="Q9" s="33"/>
      <c r="R9" s="27"/>
      <c r="S9" s="25"/>
      <c r="T9" s="25"/>
    </row>
    <row r="10" spans="1:17" s="15" customFormat="1" ht="27" customHeight="1">
      <c r="A10" s="19" t="s">
        <v>816</v>
      </c>
      <c r="B10" s="28" t="s">
        <v>3160</v>
      </c>
      <c r="C10" s="28" t="s">
        <v>3161</v>
      </c>
      <c r="D10" s="29" t="s">
        <v>1718</v>
      </c>
      <c r="E10" s="31">
        <v>3</v>
      </c>
      <c r="F10" s="29" t="s">
        <v>3162</v>
      </c>
      <c r="G10" s="30" t="s">
        <v>3163</v>
      </c>
      <c r="H10" s="29" t="s">
        <v>3164</v>
      </c>
      <c r="I10" s="29" t="s">
        <v>3129</v>
      </c>
      <c r="J10" s="29">
        <f t="shared" si="0"/>
        <v>29.345000000000002</v>
      </c>
      <c r="K10" s="29">
        <v>23.658</v>
      </c>
      <c r="L10" s="29">
        <v>5.238</v>
      </c>
      <c r="M10" s="29">
        <v>0</v>
      </c>
      <c r="N10" s="29">
        <v>0.449</v>
      </c>
      <c r="O10" s="28" t="s">
        <v>170</v>
      </c>
      <c r="P10" s="28" t="s">
        <v>25</v>
      </c>
      <c r="Q10" s="33"/>
    </row>
    <row r="11" spans="1:17" s="15" customFormat="1" ht="27" customHeight="1">
      <c r="A11" s="19" t="s">
        <v>820</v>
      </c>
      <c r="B11" s="28" t="s">
        <v>3165</v>
      </c>
      <c r="C11" s="28" t="s">
        <v>3166</v>
      </c>
      <c r="D11" s="29" t="s">
        <v>1883</v>
      </c>
      <c r="E11" s="31">
        <v>3</v>
      </c>
      <c r="F11" s="29" t="s">
        <v>3167</v>
      </c>
      <c r="G11" s="30" t="s">
        <v>3168</v>
      </c>
      <c r="H11" s="29" t="s">
        <v>3164</v>
      </c>
      <c r="I11" s="29" t="s">
        <v>3129</v>
      </c>
      <c r="J11" s="29">
        <f t="shared" si="0"/>
        <v>29.345000000000002</v>
      </c>
      <c r="K11" s="29">
        <v>23.658</v>
      </c>
      <c r="L11" s="29">
        <v>5.238</v>
      </c>
      <c r="M11" s="29">
        <v>0</v>
      </c>
      <c r="N11" s="29">
        <v>0.449</v>
      </c>
      <c r="O11" s="28" t="s">
        <v>170</v>
      </c>
      <c r="P11" s="28" t="s">
        <v>25</v>
      </c>
      <c r="Q11" s="33"/>
    </row>
    <row r="12" spans="1:17" s="15" customFormat="1" ht="27" customHeight="1">
      <c r="A12" s="19" t="s">
        <v>824</v>
      </c>
      <c r="B12" s="28" t="s">
        <v>3169</v>
      </c>
      <c r="C12" s="28" t="s">
        <v>3170</v>
      </c>
      <c r="D12" s="29" t="s">
        <v>3171</v>
      </c>
      <c r="E12" s="31">
        <v>3</v>
      </c>
      <c r="F12" s="29" t="s">
        <v>3172</v>
      </c>
      <c r="G12" s="30" t="s">
        <v>3173</v>
      </c>
      <c r="H12" s="29" t="s">
        <v>3174</v>
      </c>
      <c r="I12" s="29" t="s">
        <v>219</v>
      </c>
      <c r="J12" s="29">
        <f t="shared" si="0"/>
        <v>29.345000000000002</v>
      </c>
      <c r="K12" s="29">
        <v>23.658</v>
      </c>
      <c r="L12" s="29">
        <v>5.238</v>
      </c>
      <c r="M12" s="29">
        <v>0</v>
      </c>
      <c r="N12" s="29">
        <v>0.449</v>
      </c>
      <c r="O12" s="28" t="s">
        <v>170</v>
      </c>
      <c r="P12" s="28" t="s">
        <v>25</v>
      </c>
      <c r="Q12" s="33"/>
    </row>
    <row r="13" spans="1:17" s="15" customFormat="1" ht="27" customHeight="1">
      <c r="A13" s="19" t="s">
        <v>829</v>
      </c>
      <c r="B13" s="28" t="s">
        <v>3175</v>
      </c>
      <c r="C13" s="28" t="s">
        <v>3176</v>
      </c>
      <c r="D13" s="29" t="s">
        <v>3177</v>
      </c>
      <c r="E13" s="31">
        <v>3</v>
      </c>
      <c r="F13" s="29" t="s">
        <v>3178</v>
      </c>
      <c r="G13" s="30" t="s">
        <v>3179</v>
      </c>
      <c r="H13" s="29" t="s">
        <v>3180</v>
      </c>
      <c r="I13" s="29" t="s">
        <v>219</v>
      </c>
      <c r="J13" s="29">
        <f t="shared" si="0"/>
        <v>29.134</v>
      </c>
      <c r="K13" s="29">
        <v>23.487</v>
      </c>
      <c r="L13" s="29">
        <v>5.201</v>
      </c>
      <c r="M13" s="29">
        <v>0</v>
      </c>
      <c r="N13" s="29">
        <v>0.446</v>
      </c>
      <c r="O13" s="28" t="s">
        <v>170</v>
      </c>
      <c r="P13" s="28" t="s">
        <v>25</v>
      </c>
      <c r="Q13" s="33"/>
    </row>
    <row r="14" spans="1:17" s="15" customFormat="1" ht="27" customHeight="1">
      <c r="A14" s="19" t="s">
        <v>833</v>
      </c>
      <c r="B14" s="28" t="s">
        <v>3181</v>
      </c>
      <c r="C14" s="28" t="s">
        <v>3182</v>
      </c>
      <c r="D14" s="29" t="s">
        <v>2655</v>
      </c>
      <c r="E14" s="31">
        <v>3</v>
      </c>
      <c r="F14" s="29" t="s">
        <v>3183</v>
      </c>
      <c r="G14" s="30" t="s">
        <v>3184</v>
      </c>
      <c r="H14" s="29" t="s">
        <v>3185</v>
      </c>
      <c r="I14" s="29" t="s">
        <v>3129</v>
      </c>
      <c r="J14" s="29">
        <f t="shared" si="0"/>
        <v>22.057000000000002</v>
      </c>
      <c r="K14" s="29">
        <v>17.783</v>
      </c>
      <c r="L14" s="29">
        <v>3.937</v>
      </c>
      <c r="M14" s="29">
        <v>0</v>
      </c>
      <c r="N14" s="29">
        <v>0.337</v>
      </c>
      <c r="O14" s="28" t="s">
        <v>170</v>
      </c>
      <c r="P14" s="28" t="s">
        <v>25</v>
      </c>
      <c r="Q14" s="33"/>
    </row>
    <row r="15" spans="1:17" s="15" customFormat="1" ht="27" customHeight="1">
      <c r="A15" s="19" t="s">
        <v>839</v>
      </c>
      <c r="B15" s="28" t="s">
        <v>3186</v>
      </c>
      <c r="C15" s="28" t="s">
        <v>3187</v>
      </c>
      <c r="D15" s="29" t="s">
        <v>3088</v>
      </c>
      <c r="E15" s="31">
        <v>4</v>
      </c>
      <c r="F15" s="29" t="s">
        <v>3188</v>
      </c>
      <c r="G15" s="30" t="s">
        <v>3189</v>
      </c>
      <c r="H15" s="29" t="s">
        <v>3190</v>
      </c>
      <c r="I15" s="29" t="s">
        <v>219</v>
      </c>
      <c r="J15" s="29">
        <f t="shared" si="0"/>
        <v>19.33</v>
      </c>
      <c r="K15" s="29">
        <v>15.584</v>
      </c>
      <c r="L15" s="29">
        <v>3.45</v>
      </c>
      <c r="M15" s="29">
        <v>0</v>
      </c>
      <c r="N15" s="29">
        <v>0.296</v>
      </c>
      <c r="O15" s="28" t="s">
        <v>170</v>
      </c>
      <c r="P15" s="28" t="s">
        <v>25</v>
      </c>
      <c r="Q15" s="33"/>
    </row>
    <row r="16" spans="1:17" s="15" customFormat="1" ht="27" customHeight="1">
      <c r="A16" s="19" t="s">
        <v>842</v>
      </c>
      <c r="B16" s="28" t="s">
        <v>3191</v>
      </c>
      <c r="C16" s="28" t="s">
        <v>3192</v>
      </c>
      <c r="D16" s="29" t="s">
        <v>1823</v>
      </c>
      <c r="E16" s="31">
        <v>3</v>
      </c>
      <c r="F16" s="29" t="s">
        <v>3137</v>
      </c>
      <c r="G16" s="30" t="s">
        <v>3193</v>
      </c>
      <c r="H16" s="29" t="s">
        <v>3194</v>
      </c>
      <c r="I16" s="29" t="s">
        <v>3129</v>
      </c>
      <c r="J16" s="29">
        <f t="shared" si="0"/>
        <v>19.368</v>
      </c>
      <c r="K16" s="29">
        <v>15.615</v>
      </c>
      <c r="L16" s="29">
        <v>3.457</v>
      </c>
      <c r="M16" s="29">
        <v>0</v>
      </c>
      <c r="N16" s="29">
        <v>0.296</v>
      </c>
      <c r="O16" s="28" t="s">
        <v>170</v>
      </c>
      <c r="P16" s="28" t="s">
        <v>25</v>
      </c>
      <c r="Q16" s="33"/>
    </row>
    <row r="17" spans="1:17" s="15" customFormat="1" ht="27" customHeight="1">
      <c r="A17" s="19" t="s">
        <v>848</v>
      </c>
      <c r="B17" s="28" t="s">
        <v>3195</v>
      </c>
      <c r="C17" s="28" t="s">
        <v>3196</v>
      </c>
      <c r="D17" s="29" t="s">
        <v>1823</v>
      </c>
      <c r="E17" s="31">
        <v>5</v>
      </c>
      <c r="F17" s="29" t="s">
        <v>3197</v>
      </c>
      <c r="G17" s="30" t="s">
        <v>3198</v>
      </c>
      <c r="H17" s="29" t="s">
        <v>3199</v>
      </c>
      <c r="I17" s="29" t="s">
        <v>3129</v>
      </c>
      <c r="J17" s="29">
        <f t="shared" si="0"/>
        <v>18.904</v>
      </c>
      <c r="K17" s="29">
        <v>15.241</v>
      </c>
      <c r="L17" s="29">
        <v>3.374</v>
      </c>
      <c r="M17" s="29">
        <v>0</v>
      </c>
      <c r="N17" s="29">
        <v>0.289</v>
      </c>
      <c r="O17" s="28" t="s">
        <v>170</v>
      </c>
      <c r="P17" s="28" t="s">
        <v>25</v>
      </c>
      <c r="Q17" s="33"/>
    </row>
    <row r="18" spans="1:17" s="15" customFormat="1" ht="27" customHeight="1">
      <c r="A18" s="19" t="s">
        <v>854</v>
      </c>
      <c r="B18" s="28" t="s">
        <v>3200</v>
      </c>
      <c r="C18" s="28" t="s">
        <v>3201</v>
      </c>
      <c r="D18" s="29" t="s">
        <v>1899</v>
      </c>
      <c r="E18" s="31">
        <v>3</v>
      </c>
      <c r="F18" s="29" t="s">
        <v>3202</v>
      </c>
      <c r="G18" s="30" t="s">
        <v>3203</v>
      </c>
      <c r="H18" s="29" t="s">
        <v>3204</v>
      </c>
      <c r="I18" s="29" t="s">
        <v>3129</v>
      </c>
      <c r="J18" s="29">
        <f t="shared" si="0"/>
        <v>10.889</v>
      </c>
      <c r="K18" s="29">
        <v>8.776</v>
      </c>
      <c r="L18" s="29">
        <v>1.946</v>
      </c>
      <c r="M18" s="29">
        <v>0</v>
      </c>
      <c r="N18" s="29">
        <v>0.167</v>
      </c>
      <c r="O18" s="28" t="s">
        <v>170</v>
      </c>
      <c r="P18" s="28" t="s">
        <v>25</v>
      </c>
      <c r="Q18" s="33"/>
    </row>
    <row r="19" spans="1:17" s="15" customFormat="1" ht="27" customHeight="1">
      <c r="A19" s="19" t="s">
        <v>858</v>
      </c>
      <c r="B19" s="28" t="s">
        <v>3205</v>
      </c>
      <c r="C19" s="28" t="s">
        <v>3206</v>
      </c>
      <c r="D19" s="29" t="s">
        <v>1823</v>
      </c>
      <c r="E19" s="31">
        <v>6</v>
      </c>
      <c r="F19" s="29" t="s">
        <v>3167</v>
      </c>
      <c r="G19" s="30" t="s">
        <v>3207</v>
      </c>
      <c r="H19" s="29" t="s">
        <v>3208</v>
      </c>
      <c r="I19" s="29" t="s">
        <v>315</v>
      </c>
      <c r="J19" s="29">
        <f t="shared" si="0"/>
        <v>19.004</v>
      </c>
      <c r="K19" s="29">
        <v>15.321</v>
      </c>
      <c r="L19" s="29">
        <v>3.392</v>
      </c>
      <c r="M19" s="29">
        <v>0</v>
      </c>
      <c r="N19" s="29">
        <v>0.291</v>
      </c>
      <c r="O19" s="28" t="s">
        <v>170</v>
      </c>
      <c r="P19" s="28" t="s">
        <v>25</v>
      </c>
      <c r="Q19" s="33"/>
    </row>
    <row r="20" spans="1:17" s="15" customFormat="1" ht="27" customHeight="1">
      <c r="A20" s="19" t="s">
        <v>863</v>
      </c>
      <c r="B20" s="28" t="s">
        <v>3209</v>
      </c>
      <c r="C20" s="28" t="s">
        <v>3210</v>
      </c>
      <c r="D20" s="29" t="s">
        <v>1899</v>
      </c>
      <c r="E20" s="31">
        <v>3</v>
      </c>
      <c r="F20" s="29" t="s">
        <v>3211</v>
      </c>
      <c r="G20" s="30" t="s">
        <v>3212</v>
      </c>
      <c r="H20" s="29" t="s">
        <v>3213</v>
      </c>
      <c r="I20" s="29" t="s">
        <v>219</v>
      </c>
      <c r="J20" s="29">
        <f t="shared" si="0"/>
        <v>20.720999999999997</v>
      </c>
      <c r="K20" s="29">
        <v>16.705</v>
      </c>
      <c r="L20" s="29">
        <v>3.699</v>
      </c>
      <c r="M20" s="29">
        <v>0</v>
      </c>
      <c r="N20" s="29">
        <v>0.317</v>
      </c>
      <c r="O20" s="28" t="s">
        <v>170</v>
      </c>
      <c r="P20" s="28" t="s">
        <v>25</v>
      </c>
      <c r="Q20" s="33"/>
    </row>
    <row r="21" spans="1:17" s="15" customFormat="1" ht="27" customHeight="1">
      <c r="A21" s="19" t="s">
        <v>866</v>
      </c>
      <c r="B21" s="28" t="s">
        <v>3214</v>
      </c>
      <c r="C21" s="28" t="s">
        <v>3215</v>
      </c>
      <c r="D21" s="29" t="s">
        <v>2451</v>
      </c>
      <c r="E21" s="31">
        <v>6</v>
      </c>
      <c r="F21" s="29" t="s">
        <v>3094</v>
      </c>
      <c r="G21" s="30" t="s">
        <v>3216</v>
      </c>
      <c r="H21" s="29" t="s">
        <v>3217</v>
      </c>
      <c r="I21" s="29" t="s">
        <v>111</v>
      </c>
      <c r="J21" s="29">
        <f t="shared" si="0"/>
        <v>17.468</v>
      </c>
      <c r="K21" s="29">
        <v>14.083</v>
      </c>
      <c r="L21" s="29">
        <v>3.118</v>
      </c>
      <c r="M21" s="29">
        <v>0</v>
      </c>
      <c r="N21" s="29">
        <v>0.267</v>
      </c>
      <c r="O21" s="28" t="s">
        <v>170</v>
      </c>
      <c r="P21" s="28" t="s">
        <v>25</v>
      </c>
      <c r="Q21" s="33"/>
    </row>
    <row r="22" spans="1:17" s="15" customFormat="1" ht="27" customHeight="1">
      <c r="A22" s="19" t="s">
        <v>870</v>
      </c>
      <c r="B22" s="28" t="s">
        <v>3218</v>
      </c>
      <c r="C22" s="28" t="s">
        <v>3219</v>
      </c>
      <c r="D22" s="29" t="s">
        <v>3220</v>
      </c>
      <c r="E22" s="31">
        <v>6</v>
      </c>
      <c r="F22" s="29" t="s">
        <v>3221</v>
      </c>
      <c r="G22" s="30" t="s">
        <v>3222</v>
      </c>
      <c r="H22" s="29" t="s">
        <v>3223</v>
      </c>
      <c r="I22" s="29" t="s">
        <v>3129</v>
      </c>
      <c r="J22" s="29">
        <f t="shared" si="0"/>
        <v>18.904</v>
      </c>
      <c r="K22" s="29">
        <v>15.241</v>
      </c>
      <c r="L22" s="29">
        <v>3.374</v>
      </c>
      <c r="M22" s="29">
        <v>0</v>
      </c>
      <c r="N22" s="29">
        <v>0.289</v>
      </c>
      <c r="O22" s="28" t="s">
        <v>170</v>
      </c>
      <c r="P22" s="28" t="s">
        <v>25</v>
      </c>
      <c r="Q22" s="33"/>
    </row>
    <row r="23" spans="1:17" s="15" customFormat="1" ht="27" customHeight="1">
      <c r="A23" s="19" t="s">
        <v>874</v>
      </c>
      <c r="B23" s="28" t="s">
        <v>3224</v>
      </c>
      <c r="C23" s="28" t="s">
        <v>3225</v>
      </c>
      <c r="D23" s="29" t="s">
        <v>2965</v>
      </c>
      <c r="E23" s="31">
        <v>3</v>
      </c>
      <c r="F23" s="29" t="s">
        <v>296</v>
      </c>
      <c r="G23" s="30" t="s">
        <v>3226</v>
      </c>
      <c r="H23" s="29" t="s">
        <v>3227</v>
      </c>
      <c r="I23" s="29" t="s">
        <v>3129</v>
      </c>
      <c r="J23" s="29">
        <f t="shared" si="0"/>
        <v>18.904</v>
      </c>
      <c r="K23" s="29">
        <v>15.241</v>
      </c>
      <c r="L23" s="29">
        <v>3.374</v>
      </c>
      <c r="M23" s="29">
        <v>0</v>
      </c>
      <c r="N23" s="29">
        <v>0.289</v>
      </c>
      <c r="O23" s="28" t="s">
        <v>170</v>
      </c>
      <c r="P23" s="28" t="s">
        <v>25</v>
      </c>
      <c r="Q23" s="33"/>
    </row>
    <row r="24" spans="1:17" s="15" customFormat="1" ht="27" customHeight="1">
      <c r="A24" s="19" t="s">
        <v>879</v>
      </c>
      <c r="B24" s="28" t="s">
        <v>3228</v>
      </c>
      <c r="C24" s="28" t="s">
        <v>3229</v>
      </c>
      <c r="D24" s="29" t="s">
        <v>1722</v>
      </c>
      <c r="E24" s="31">
        <v>8</v>
      </c>
      <c r="F24" s="29" t="s">
        <v>3148</v>
      </c>
      <c r="G24" s="30" t="s">
        <v>3230</v>
      </c>
      <c r="H24" s="29" t="s">
        <v>3194</v>
      </c>
      <c r="I24" s="29" t="s">
        <v>3129</v>
      </c>
      <c r="J24" s="29">
        <f t="shared" si="0"/>
        <v>19.141</v>
      </c>
      <c r="K24" s="29">
        <v>15.431</v>
      </c>
      <c r="L24" s="29">
        <v>3.417</v>
      </c>
      <c r="M24" s="29">
        <v>0</v>
      </c>
      <c r="N24" s="29">
        <v>0.293</v>
      </c>
      <c r="O24" s="28" t="s">
        <v>170</v>
      </c>
      <c r="P24" s="28" t="s">
        <v>25</v>
      </c>
      <c r="Q24" s="33"/>
    </row>
    <row r="25" spans="1:17" s="15" customFormat="1" ht="27" customHeight="1">
      <c r="A25" s="19" t="s">
        <v>883</v>
      </c>
      <c r="B25" s="28" t="s">
        <v>3231</v>
      </c>
      <c r="C25" s="28" t="s">
        <v>3232</v>
      </c>
      <c r="D25" s="29" t="s">
        <v>1718</v>
      </c>
      <c r="E25" s="31">
        <v>4</v>
      </c>
      <c r="F25" s="29" t="s">
        <v>3233</v>
      </c>
      <c r="G25" s="30" t="s">
        <v>3234</v>
      </c>
      <c r="H25" s="29" t="s">
        <v>3150</v>
      </c>
      <c r="I25" s="29" t="s">
        <v>3129</v>
      </c>
      <c r="J25" s="29">
        <f t="shared" si="0"/>
        <v>18.768</v>
      </c>
      <c r="K25" s="29">
        <v>15.131</v>
      </c>
      <c r="L25" s="29">
        <v>3.35</v>
      </c>
      <c r="M25" s="29">
        <v>0</v>
      </c>
      <c r="N25" s="29">
        <v>0.287</v>
      </c>
      <c r="O25" s="28" t="s">
        <v>170</v>
      </c>
      <c r="P25" s="28" t="s">
        <v>25</v>
      </c>
      <c r="Q25" s="33"/>
    </row>
    <row r="26" spans="1:17" s="15" customFormat="1" ht="27" customHeight="1">
      <c r="A26" s="19" t="s">
        <v>888</v>
      </c>
      <c r="B26" s="28" t="s">
        <v>3235</v>
      </c>
      <c r="C26" s="28" t="s">
        <v>3236</v>
      </c>
      <c r="D26" s="29" t="s">
        <v>3237</v>
      </c>
      <c r="E26" s="31">
        <v>34</v>
      </c>
      <c r="F26" s="29" t="s">
        <v>3060</v>
      </c>
      <c r="G26" s="30" t="s">
        <v>3238</v>
      </c>
      <c r="H26" s="29" t="s">
        <v>3174</v>
      </c>
      <c r="I26" s="29" t="s">
        <v>219</v>
      </c>
      <c r="J26" s="29">
        <f t="shared" si="0"/>
        <v>19.931</v>
      </c>
      <c r="K26" s="29">
        <v>16.068</v>
      </c>
      <c r="L26" s="29">
        <v>3.558</v>
      </c>
      <c r="M26" s="29">
        <v>0</v>
      </c>
      <c r="N26" s="29">
        <v>0.305</v>
      </c>
      <c r="O26" s="28" t="s">
        <v>170</v>
      </c>
      <c r="P26" s="28" t="s">
        <v>25</v>
      </c>
      <c r="Q26" s="33"/>
    </row>
    <row r="27" spans="1:17" s="15" customFormat="1" ht="27" customHeight="1">
      <c r="A27" s="19" t="s">
        <v>893</v>
      </c>
      <c r="B27" s="28" t="s">
        <v>3239</v>
      </c>
      <c r="C27" s="28" t="s">
        <v>3240</v>
      </c>
      <c r="D27" s="29" t="s">
        <v>1871</v>
      </c>
      <c r="E27" s="31">
        <v>5</v>
      </c>
      <c r="F27" s="29" t="s">
        <v>3094</v>
      </c>
      <c r="G27" s="29" t="s">
        <v>3241</v>
      </c>
      <c r="H27" s="29" t="s">
        <v>3194</v>
      </c>
      <c r="I27" s="29" t="s">
        <v>3129</v>
      </c>
      <c r="J27" s="29">
        <f t="shared" si="0"/>
        <v>17.864</v>
      </c>
      <c r="K27" s="29">
        <v>14.402</v>
      </c>
      <c r="L27" s="29">
        <v>3.189</v>
      </c>
      <c r="M27" s="29">
        <v>0</v>
      </c>
      <c r="N27" s="29">
        <v>0.273</v>
      </c>
      <c r="O27" s="28" t="s">
        <v>170</v>
      </c>
      <c r="P27" s="28" t="s">
        <v>25</v>
      </c>
      <c r="Q27" s="33"/>
    </row>
    <row r="28" spans="1:17" s="15" customFormat="1" ht="27" customHeight="1">
      <c r="A28" s="19" t="s">
        <v>897</v>
      </c>
      <c r="B28" s="28" t="s">
        <v>3242</v>
      </c>
      <c r="C28" s="28" t="s">
        <v>3243</v>
      </c>
      <c r="D28" s="29" t="s">
        <v>3088</v>
      </c>
      <c r="E28" s="32">
        <v>3</v>
      </c>
      <c r="F28" s="29" t="s">
        <v>3244</v>
      </c>
      <c r="G28" s="30" t="s">
        <v>3245</v>
      </c>
      <c r="H28" s="29" t="s">
        <v>3246</v>
      </c>
      <c r="I28" s="29" t="s">
        <v>3129</v>
      </c>
      <c r="J28" s="29">
        <f t="shared" si="0"/>
        <v>18.267</v>
      </c>
      <c r="K28" s="29">
        <v>14.727</v>
      </c>
      <c r="L28" s="29">
        <v>3.261</v>
      </c>
      <c r="M28" s="29">
        <v>0</v>
      </c>
      <c r="N28" s="29">
        <v>0.279</v>
      </c>
      <c r="O28" s="28" t="s">
        <v>170</v>
      </c>
      <c r="P28" s="28" t="s">
        <v>25</v>
      </c>
      <c r="Q28" s="33"/>
    </row>
    <row r="29" spans="1:17" s="15" customFormat="1" ht="27" customHeight="1">
      <c r="A29" s="19" t="s">
        <v>903</v>
      </c>
      <c r="B29" s="28" t="s">
        <v>3247</v>
      </c>
      <c r="C29" s="28" t="s">
        <v>3248</v>
      </c>
      <c r="D29" s="29" t="s">
        <v>1714</v>
      </c>
      <c r="E29" s="31">
        <v>3</v>
      </c>
      <c r="F29" s="29" t="s">
        <v>3098</v>
      </c>
      <c r="G29" s="30" t="s">
        <v>3249</v>
      </c>
      <c r="H29" s="29" t="s">
        <v>3250</v>
      </c>
      <c r="I29" s="29" t="s">
        <v>73</v>
      </c>
      <c r="J29" s="29">
        <f t="shared" si="0"/>
        <v>18.038999999999998</v>
      </c>
      <c r="K29" s="29">
        <v>14.543</v>
      </c>
      <c r="L29" s="29">
        <v>3.22</v>
      </c>
      <c r="M29" s="29">
        <v>0</v>
      </c>
      <c r="N29" s="29">
        <v>0.276</v>
      </c>
      <c r="O29" s="28" t="s">
        <v>170</v>
      </c>
      <c r="P29" s="28" t="s">
        <v>25</v>
      </c>
      <c r="Q29" s="33"/>
    </row>
    <row r="30" spans="1:17" s="15" customFormat="1" ht="27" customHeight="1">
      <c r="A30" s="19" t="s">
        <v>906</v>
      </c>
      <c r="B30" s="28" t="s">
        <v>3251</v>
      </c>
      <c r="C30" s="28" t="s">
        <v>3252</v>
      </c>
      <c r="D30" s="29" t="s">
        <v>1802</v>
      </c>
      <c r="E30" s="31">
        <v>3</v>
      </c>
      <c r="F30" s="29" t="s">
        <v>3253</v>
      </c>
      <c r="G30" s="30" t="s">
        <v>3254</v>
      </c>
      <c r="H30" s="29" t="s">
        <v>3255</v>
      </c>
      <c r="I30" s="29" t="s">
        <v>219</v>
      </c>
      <c r="J30" s="29">
        <f t="shared" si="0"/>
        <v>18.160999999999998</v>
      </c>
      <c r="K30" s="29">
        <v>14.641</v>
      </c>
      <c r="L30" s="29">
        <v>3.242</v>
      </c>
      <c r="M30" s="29">
        <v>0</v>
      </c>
      <c r="N30" s="29">
        <v>0.278</v>
      </c>
      <c r="O30" s="28" t="s">
        <v>170</v>
      </c>
      <c r="P30" s="28" t="s">
        <v>25</v>
      </c>
      <c r="Q30" s="33"/>
    </row>
    <row r="31" spans="1:17" s="15" customFormat="1" ht="27" customHeight="1">
      <c r="A31" s="19" t="s">
        <v>912</v>
      </c>
      <c r="B31" s="28" t="s">
        <v>3256</v>
      </c>
      <c r="C31" s="28" t="s">
        <v>3257</v>
      </c>
      <c r="D31" s="29" t="s">
        <v>1718</v>
      </c>
      <c r="E31" s="31">
        <v>3</v>
      </c>
      <c r="F31" s="29" t="s">
        <v>3258</v>
      </c>
      <c r="G31" s="30" t="s">
        <v>3259</v>
      </c>
      <c r="H31" s="29" t="s">
        <v>3260</v>
      </c>
      <c r="I31" s="29" t="s">
        <v>3129</v>
      </c>
      <c r="J31" s="29">
        <f t="shared" si="0"/>
        <v>16.74</v>
      </c>
      <c r="K31" s="29">
        <v>13.495</v>
      </c>
      <c r="L31" s="29">
        <v>2.989</v>
      </c>
      <c r="M31" s="29">
        <v>0</v>
      </c>
      <c r="N31" s="29">
        <v>0.256</v>
      </c>
      <c r="O31" s="28" t="s">
        <v>170</v>
      </c>
      <c r="P31" s="28" t="s">
        <v>25</v>
      </c>
      <c r="Q31" s="33"/>
    </row>
    <row r="32" spans="1:17" s="15" customFormat="1" ht="27" customHeight="1">
      <c r="A32" s="19" t="s">
        <v>919</v>
      </c>
      <c r="B32" s="28" t="s">
        <v>3261</v>
      </c>
      <c r="C32" s="28" t="s">
        <v>3262</v>
      </c>
      <c r="D32" s="29" t="s">
        <v>2991</v>
      </c>
      <c r="E32" s="31">
        <v>3</v>
      </c>
      <c r="F32" s="29" t="s">
        <v>3263</v>
      </c>
      <c r="G32" s="30" t="s">
        <v>3264</v>
      </c>
      <c r="H32" s="29" t="s">
        <v>3265</v>
      </c>
      <c r="I32" s="29" t="s">
        <v>44</v>
      </c>
      <c r="J32" s="29">
        <f t="shared" si="0"/>
        <v>18.160999999999998</v>
      </c>
      <c r="K32" s="29">
        <v>14.641</v>
      </c>
      <c r="L32" s="29">
        <v>3.242</v>
      </c>
      <c r="M32" s="29">
        <v>0</v>
      </c>
      <c r="N32" s="29">
        <v>0.278</v>
      </c>
      <c r="O32" s="28" t="s">
        <v>170</v>
      </c>
      <c r="P32" s="28" t="s">
        <v>25</v>
      </c>
      <c r="Q32" s="33"/>
    </row>
    <row r="33" spans="1:17" s="15" customFormat="1" ht="27" customHeight="1">
      <c r="A33" s="19" t="s">
        <v>923</v>
      </c>
      <c r="B33" s="28" t="s">
        <v>3266</v>
      </c>
      <c r="C33" s="28" t="s">
        <v>3267</v>
      </c>
      <c r="D33" s="29" t="s">
        <v>1883</v>
      </c>
      <c r="E33" s="31">
        <v>3</v>
      </c>
      <c r="F33" s="29" t="s">
        <v>3268</v>
      </c>
      <c r="G33" s="30" t="s">
        <v>3269</v>
      </c>
      <c r="H33" s="29" t="s">
        <v>3270</v>
      </c>
      <c r="I33" s="29" t="s">
        <v>73</v>
      </c>
      <c r="J33" s="29">
        <f t="shared" si="0"/>
        <v>18.160999999999998</v>
      </c>
      <c r="K33" s="29">
        <v>14.641</v>
      </c>
      <c r="L33" s="29">
        <v>3.242</v>
      </c>
      <c r="M33" s="29">
        <v>0</v>
      </c>
      <c r="N33" s="29">
        <v>0.278</v>
      </c>
      <c r="O33" s="28" t="s">
        <v>170</v>
      </c>
      <c r="P33" s="28" t="s">
        <v>25</v>
      </c>
      <c r="Q33" s="33"/>
    </row>
    <row r="34" spans="1:17" s="15" customFormat="1" ht="27" customHeight="1">
      <c r="A34" s="19" t="s">
        <v>928</v>
      </c>
      <c r="B34" s="28" t="s">
        <v>3271</v>
      </c>
      <c r="C34" s="28" t="s">
        <v>3272</v>
      </c>
      <c r="D34" s="29" t="s">
        <v>1823</v>
      </c>
      <c r="E34" s="31">
        <v>3</v>
      </c>
      <c r="F34" s="29" t="s">
        <v>814</v>
      </c>
      <c r="G34" s="30" t="s">
        <v>3273</v>
      </c>
      <c r="H34" s="29" t="s">
        <v>3150</v>
      </c>
      <c r="I34" s="29" t="s">
        <v>3129</v>
      </c>
      <c r="J34" s="29">
        <f t="shared" si="0"/>
        <v>12.915999999999999</v>
      </c>
      <c r="K34" s="29">
        <v>10.415</v>
      </c>
      <c r="L34" s="29">
        <v>2.304</v>
      </c>
      <c r="M34" s="29">
        <v>0</v>
      </c>
      <c r="N34" s="29">
        <v>0.197</v>
      </c>
      <c r="O34" s="28" t="s">
        <v>170</v>
      </c>
      <c r="P34" s="28" t="s">
        <v>548</v>
      </c>
      <c r="Q34" s="33"/>
    </row>
    <row r="35" spans="1:17" s="15" customFormat="1" ht="27" customHeight="1">
      <c r="A35" s="19" t="s">
        <v>932</v>
      </c>
      <c r="B35" s="28" t="s">
        <v>3274</v>
      </c>
      <c r="C35" s="28" t="s">
        <v>3275</v>
      </c>
      <c r="D35" s="29" t="s">
        <v>1770</v>
      </c>
      <c r="E35" s="31">
        <v>2</v>
      </c>
      <c r="F35" s="29" t="s">
        <v>3084</v>
      </c>
      <c r="G35" s="30" t="s">
        <v>3276</v>
      </c>
      <c r="H35" s="29" t="s">
        <v>3277</v>
      </c>
      <c r="I35" s="29" t="s">
        <v>219</v>
      </c>
      <c r="J35" s="29">
        <f t="shared" si="0"/>
        <v>2.6</v>
      </c>
      <c r="K35" s="29">
        <v>2.092</v>
      </c>
      <c r="L35" s="29">
        <v>0.468</v>
      </c>
      <c r="M35" s="29">
        <v>0</v>
      </c>
      <c r="N35" s="29">
        <v>0.04</v>
      </c>
      <c r="O35" s="28" t="s">
        <v>170</v>
      </c>
      <c r="P35" s="28" t="s">
        <v>809</v>
      </c>
      <c r="Q35" s="33"/>
    </row>
    <row r="36" spans="1:17" s="15" customFormat="1" ht="27" customHeight="1">
      <c r="A36" s="19" t="s">
        <v>937</v>
      </c>
      <c r="B36" s="28" t="s">
        <v>3278</v>
      </c>
      <c r="C36" s="28" t="s">
        <v>3279</v>
      </c>
      <c r="D36" s="29" t="s">
        <v>3280</v>
      </c>
      <c r="E36" s="31">
        <v>3</v>
      </c>
      <c r="F36" s="29" t="s">
        <v>3281</v>
      </c>
      <c r="G36" s="30" t="s">
        <v>3282</v>
      </c>
      <c r="H36" s="29" t="s">
        <v>3283</v>
      </c>
      <c r="I36" s="29" t="s">
        <v>59</v>
      </c>
      <c r="J36" s="29">
        <f t="shared" si="0"/>
        <v>15.909</v>
      </c>
      <c r="K36" s="29">
        <v>12.83</v>
      </c>
      <c r="L36" s="29">
        <v>2.836</v>
      </c>
      <c r="M36" s="29" t="s">
        <v>3284</v>
      </c>
      <c r="N36" s="29">
        <v>0.243</v>
      </c>
      <c r="O36" s="28" t="s">
        <v>59</v>
      </c>
      <c r="P36" s="28" t="s">
        <v>25</v>
      </c>
      <c r="Q36" s="33"/>
    </row>
    <row r="37" spans="1:17" s="15" customFormat="1" ht="27" customHeight="1">
      <c r="A37" s="19" t="s">
        <v>942</v>
      </c>
      <c r="B37" s="28" t="s">
        <v>3285</v>
      </c>
      <c r="C37" s="28" t="s">
        <v>3286</v>
      </c>
      <c r="D37" s="29" t="s">
        <v>1712</v>
      </c>
      <c r="E37" s="31">
        <v>3</v>
      </c>
      <c r="F37" s="29" t="s">
        <v>3287</v>
      </c>
      <c r="G37" s="30" t="s">
        <v>3288</v>
      </c>
      <c r="H37" s="29" t="s">
        <v>3289</v>
      </c>
      <c r="I37" s="29" t="s">
        <v>3129</v>
      </c>
      <c r="J37" s="29">
        <f t="shared" si="0"/>
        <v>18.427</v>
      </c>
      <c r="K37" s="29">
        <v>14.855</v>
      </c>
      <c r="L37" s="29">
        <v>3.29</v>
      </c>
      <c r="M37" s="29">
        <v>0</v>
      </c>
      <c r="N37" s="29">
        <v>0.282</v>
      </c>
      <c r="O37" s="28" t="s">
        <v>170</v>
      </c>
      <c r="P37" s="28" t="s">
        <v>25</v>
      </c>
      <c r="Q37" s="33"/>
    </row>
    <row r="38" spans="1:17" s="15" customFormat="1" ht="27" customHeight="1">
      <c r="A38" s="19" t="s">
        <v>946</v>
      </c>
      <c r="B38" s="28" t="s">
        <v>3290</v>
      </c>
      <c r="C38" s="28" t="s">
        <v>3291</v>
      </c>
      <c r="D38" s="29" t="s">
        <v>2019</v>
      </c>
      <c r="E38" s="31">
        <v>5</v>
      </c>
      <c r="F38" s="29" t="s">
        <v>3292</v>
      </c>
      <c r="G38" s="30" t="s">
        <v>3293</v>
      </c>
      <c r="H38" s="29" t="s">
        <v>3128</v>
      </c>
      <c r="I38" s="29" t="s">
        <v>219</v>
      </c>
      <c r="J38" s="29">
        <f t="shared" si="0"/>
        <v>23.691</v>
      </c>
      <c r="K38" s="29">
        <v>19.1</v>
      </c>
      <c r="L38" s="29">
        <v>4.229</v>
      </c>
      <c r="M38" s="29">
        <v>0</v>
      </c>
      <c r="N38" s="29">
        <v>0.362</v>
      </c>
      <c r="O38" s="28" t="s">
        <v>170</v>
      </c>
      <c r="P38" s="28" t="s">
        <v>25</v>
      </c>
      <c r="Q38" s="33"/>
    </row>
    <row r="39" spans="1:17" s="15" customFormat="1" ht="27" customHeight="1">
      <c r="A39" s="19" t="s">
        <v>949</v>
      </c>
      <c r="B39" s="28" t="s">
        <v>3294</v>
      </c>
      <c r="C39" s="28" t="s">
        <v>3295</v>
      </c>
      <c r="D39" s="29" t="s">
        <v>1689</v>
      </c>
      <c r="E39" s="31">
        <v>3</v>
      </c>
      <c r="F39" s="29" t="s">
        <v>3296</v>
      </c>
      <c r="G39" s="30" t="s">
        <v>3297</v>
      </c>
      <c r="H39" s="29" t="s">
        <v>3298</v>
      </c>
      <c r="I39" s="29" t="s">
        <v>3129</v>
      </c>
      <c r="J39" s="29">
        <f t="shared" si="0"/>
        <v>28.351000000000003</v>
      </c>
      <c r="K39" s="29">
        <v>22.856</v>
      </c>
      <c r="L39" s="29">
        <v>5.061</v>
      </c>
      <c r="M39" s="29">
        <v>0</v>
      </c>
      <c r="N39" s="29">
        <v>0.434</v>
      </c>
      <c r="O39" s="28" t="s">
        <v>170</v>
      </c>
      <c r="P39" s="28" t="s">
        <v>25</v>
      </c>
      <c r="Q39" s="33"/>
    </row>
    <row r="40" spans="1:17" s="15" customFormat="1" ht="27" customHeight="1">
      <c r="A40" s="19" t="s">
        <v>954</v>
      </c>
      <c r="B40" s="28" t="s">
        <v>3299</v>
      </c>
      <c r="C40" s="28" t="s">
        <v>3300</v>
      </c>
      <c r="D40" s="28" t="s">
        <v>1693</v>
      </c>
      <c r="E40" s="28">
        <v>4</v>
      </c>
      <c r="F40" s="28" t="s">
        <v>3301</v>
      </c>
      <c r="G40" s="28" t="s">
        <v>3302</v>
      </c>
      <c r="H40" s="28" t="s">
        <v>3303</v>
      </c>
      <c r="I40" s="28" t="s">
        <v>111</v>
      </c>
      <c r="J40" s="29">
        <f t="shared" si="0"/>
        <v>28.351000000000003</v>
      </c>
      <c r="K40" s="29">
        <v>22.856</v>
      </c>
      <c r="L40" s="29">
        <v>5.061</v>
      </c>
      <c r="M40" s="29">
        <v>0</v>
      </c>
      <c r="N40" s="29">
        <v>0.434</v>
      </c>
      <c r="O40" s="28" t="s">
        <v>170</v>
      </c>
      <c r="P40" s="28" t="s">
        <v>25</v>
      </c>
      <c r="Q40" s="33"/>
    </row>
    <row r="41" spans="1:17" s="14" customFormat="1" ht="27" customHeight="1">
      <c r="A41" s="19" t="s">
        <v>957</v>
      </c>
      <c r="B41" s="28" t="s">
        <v>3304</v>
      </c>
      <c r="C41" s="28" t="s">
        <v>3305</v>
      </c>
      <c r="D41" s="28" t="s">
        <v>2991</v>
      </c>
      <c r="E41" s="28">
        <v>3</v>
      </c>
      <c r="F41" s="28" t="s">
        <v>3306</v>
      </c>
      <c r="G41" s="28" t="s">
        <v>3307</v>
      </c>
      <c r="H41" s="28" t="s">
        <v>3308</v>
      </c>
      <c r="I41" s="28" t="s">
        <v>111</v>
      </c>
      <c r="J41" s="29">
        <f t="shared" si="0"/>
        <v>28.410999999999998</v>
      </c>
      <c r="K41" s="29">
        <v>22.905</v>
      </c>
      <c r="L41" s="29">
        <v>5.071</v>
      </c>
      <c r="M41" s="29">
        <v>0</v>
      </c>
      <c r="N41" s="29">
        <v>0.435</v>
      </c>
      <c r="O41" s="28" t="s">
        <v>170</v>
      </c>
      <c r="P41" s="28" t="s">
        <v>25</v>
      </c>
      <c r="Q41" s="33"/>
    </row>
    <row r="42" spans="1:17" s="14" customFormat="1" ht="27" customHeight="1">
      <c r="A42" s="19" t="s">
        <v>962</v>
      </c>
      <c r="B42" s="28" t="s">
        <v>3309</v>
      </c>
      <c r="C42" s="28" t="s">
        <v>3310</v>
      </c>
      <c r="D42" s="29" t="s">
        <v>3311</v>
      </c>
      <c r="E42" s="31">
        <v>7</v>
      </c>
      <c r="F42" s="29" t="s">
        <v>3312</v>
      </c>
      <c r="G42" s="30" t="s">
        <v>3313</v>
      </c>
      <c r="H42" s="29" t="s">
        <v>3314</v>
      </c>
      <c r="I42" s="29" t="s">
        <v>3129</v>
      </c>
      <c r="J42" s="29">
        <f t="shared" si="0"/>
        <v>31.116</v>
      </c>
      <c r="K42" s="29">
        <v>25.085</v>
      </c>
      <c r="L42" s="29">
        <v>5.555</v>
      </c>
      <c r="M42" s="29">
        <v>0</v>
      </c>
      <c r="N42" s="29">
        <v>0.476</v>
      </c>
      <c r="O42" s="28" t="s">
        <v>170</v>
      </c>
      <c r="P42" s="28" t="s">
        <v>25</v>
      </c>
      <c r="Q42" s="33"/>
    </row>
    <row r="43" spans="1:17" s="14" customFormat="1" ht="27" customHeight="1">
      <c r="A43" s="19" t="s">
        <v>965</v>
      </c>
      <c r="B43" s="28" t="s">
        <v>3315</v>
      </c>
      <c r="C43" s="28" t="s">
        <v>3316</v>
      </c>
      <c r="D43" s="29" t="s">
        <v>3317</v>
      </c>
      <c r="E43" s="31">
        <v>5</v>
      </c>
      <c r="F43" s="29" t="s">
        <v>3137</v>
      </c>
      <c r="G43" s="30" t="s">
        <v>3318</v>
      </c>
      <c r="H43" s="29" t="s">
        <v>1554</v>
      </c>
      <c r="I43" s="29" t="s">
        <v>3129</v>
      </c>
      <c r="J43" s="29">
        <f t="shared" si="0"/>
        <v>20.181</v>
      </c>
      <c r="K43" s="29">
        <v>16.27</v>
      </c>
      <c r="L43" s="29">
        <v>3.602</v>
      </c>
      <c r="M43" s="29">
        <v>0</v>
      </c>
      <c r="N43" s="29">
        <v>0.309</v>
      </c>
      <c r="O43" s="28" t="s">
        <v>170</v>
      </c>
      <c r="P43" s="28" t="s">
        <v>25</v>
      </c>
      <c r="Q43" s="33"/>
    </row>
    <row r="44" spans="1:17" s="14" customFormat="1" ht="27" customHeight="1">
      <c r="A44" s="19" t="s">
        <v>969</v>
      </c>
      <c r="B44" s="28" t="s">
        <v>3319</v>
      </c>
      <c r="C44" s="28" t="s">
        <v>3320</v>
      </c>
      <c r="D44" s="29" t="s">
        <v>1883</v>
      </c>
      <c r="E44" s="31">
        <v>15</v>
      </c>
      <c r="F44" s="29" t="s">
        <v>3148</v>
      </c>
      <c r="G44" s="30" t="s">
        <v>3321</v>
      </c>
      <c r="H44" s="29" t="s">
        <v>3144</v>
      </c>
      <c r="I44" s="29" t="s">
        <v>3129</v>
      </c>
      <c r="J44" s="29">
        <f t="shared" si="0"/>
        <v>20.006000000000004</v>
      </c>
      <c r="K44" s="29">
        <v>16.129</v>
      </c>
      <c r="L44" s="29">
        <v>3.571</v>
      </c>
      <c r="M44" s="29">
        <v>0</v>
      </c>
      <c r="N44" s="29">
        <v>0.306</v>
      </c>
      <c r="O44" s="28" t="s">
        <v>170</v>
      </c>
      <c r="P44" s="28" t="s">
        <v>25</v>
      </c>
      <c r="Q44" s="33"/>
    </row>
  </sheetData>
  <sheetProtection/>
  <mergeCells count="1">
    <mergeCell ref="A1:Q1"/>
  </mergeCells>
  <dataValidations count="2">
    <dataValidation allowBlank="1" showInputMessage="1" showErrorMessage="1" prompt="请输入日期，如2014-3-14" sqref="D2"/>
    <dataValidation allowBlank="1" showInputMessage="1" showErrorMessage="1" error="请输入有效的日期格式&#10;例如：2010-12-12" sqref="I2:J2"/>
  </dataValidation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U21"/>
  <sheetViews>
    <sheetView zoomScaleSheetLayoutView="100" workbookViewId="0" topLeftCell="A1">
      <selection activeCell="F6" sqref="F6"/>
    </sheetView>
  </sheetViews>
  <sheetFormatPr defaultColWidth="9.00390625" defaultRowHeight="18.75" customHeight="1"/>
  <cols>
    <col min="1" max="1" width="6.00390625" style="14" customWidth="1"/>
    <col min="2" max="2" width="15.625" style="14" customWidth="1"/>
    <col min="3" max="3" width="9.50390625" style="14" customWidth="1"/>
    <col min="4" max="4" width="16.25390625" style="14" customWidth="1"/>
    <col min="5" max="5" width="5.875" style="14" customWidth="1"/>
    <col min="6" max="6" width="11.875" style="14" customWidth="1"/>
    <col min="7" max="7" width="16.25390625" style="14" customWidth="1"/>
    <col min="8" max="8" width="10.875" style="14" customWidth="1"/>
    <col min="9" max="9" width="10.125" style="14" customWidth="1"/>
    <col min="10" max="10" width="6.625" style="14" customWidth="1"/>
    <col min="11" max="11" width="9.125" style="14" customWidth="1"/>
    <col min="12" max="12" width="7.125" style="17" customWidth="1"/>
    <col min="13" max="14" width="6.625" style="17" customWidth="1"/>
    <col min="15" max="15" width="9.25390625" style="14" customWidth="1"/>
    <col min="16" max="16" width="9.625" style="14" customWidth="1"/>
    <col min="17" max="17" width="10.875" style="14" customWidth="1"/>
    <col min="18" max="254" width="9.00390625" style="14" customWidth="1"/>
  </cols>
  <sheetData>
    <row r="1" spans="1:17" s="14" customFormat="1" ht="33" customHeight="1">
      <c r="A1" s="6" t="s">
        <v>3322</v>
      </c>
      <c r="B1" s="6"/>
      <c r="C1" s="7"/>
      <c r="D1" s="7"/>
      <c r="E1" s="7"/>
      <c r="F1" s="7"/>
      <c r="G1" s="7"/>
      <c r="H1" s="7"/>
      <c r="I1" s="7"/>
      <c r="J1" s="7"/>
      <c r="K1" s="7"/>
      <c r="L1" s="21"/>
      <c r="M1" s="21"/>
      <c r="N1" s="21"/>
      <c r="O1" s="7"/>
      <c r="P1" s="7"/>
      <c r="Q1" s="7"/>
    </row>
    <row r="2" spans="1:17" s="14" customFormat="1" ht="39.75" customHeight="1">
      <c r="A2" s="18" t="s">
        <v>1</v>
      </c>
      <c r="B2" s="18" t="s">
        <v>2928</v>
      </c>
      <c r="C2" s="18" t="s">
        <v>2929</v>
      </c>
      <c r="D2" s="18" t="s">
        <v>2930</v>
      </c>
      <c r="E2" s="18" t="s">
        <v>2931</v>
      </c>
      <c r="F2" s="18" t="s">
        <v>2932</v>
      </c>
      <c r="G2" s="18" t="s">
        <v>2933</v>
      </c>
      <c r="H2" s="18" t="s">
        <v>2934</v>
      </c>
      <c r="I2" s="18" t="s">
        <v>2935</v>
      </c>
      <c r="J2" s="18" t="s">
        <v>2936</v>
      </c>
      <c r="K2" s="18" t="s">
        <v>2937</v>
      </c>
      <c r="L2" s="22" t="s">
        <v>2938</v>
      </c>
      <c r="M2" s="22" t="s">
        <v>2939</v>
      </c>
      <c r="N2" s="22" t="s">
        <v>2940</v>
      </c>
      <c r="O2" s="18" t="s">
        <v>2941</v>
      </c>
      <c r="P2" s="18" t="s">
        <v>2942</v>
      </c>
      <c r="Q2" s="18" t="s">
        <v>2943</v>
      </c>
    </row>
    <row r="3" spans="1:17" s="15" customFormat="1" ht="24.75" customHeight="1">
      <c r="A3" s="19" t="s">
        <v>774</v>
      </c>
      <c r="B3" s="19" t="s">
        <v>3323</v>
      </c>
      <c r="C3" s="19" t="s">
        <v>3324</v>
      </c>
      <c r="D3" s="19" t="s">
        <v>1722</v>
      </c>
      <c r="E3" s="19">
        <v>3</v>
      </c>
      <c r="F3" s="19" t="s">
        <v>3325</v>
      </c>
      <c r="G3" s="19" t="s">
        <v>3326</v>
      </c>
      <c r="H3" s="19" t="s">
        <v>3327</v>
      </c>
      <c r="I3" s="19" t="s">
        <v>139</v>
      </c>
      <c r="J3" s="23">
        <v>10.096</v>
      </c>
      <c r="K3" s="23">
        <v>10.096</v>
      </c>
      <c r="L3" s="19" t="s">
        <v>3284</v>
      </c>
      <c r="M3" s="19" t="s">
        <v>3284</v>
      </c>
      <c r="N3" s="19" t="s">
        <v>3284</v>
      </c>
      <c r="O3" s="19" t="s">
        <v>170</v>
      </c>
      <c r="P3" s="19" t="s">
        <v>25</v>
      </c>
      <c r="Q3" s="19" t="s">
        <v>3328</v>
      </c>
    </row>
    <row r="4" spans="1:17" s="16" customFormat="1" ht="24.75" customHeight="1">
      <c r="A4" s="19" t="s">
        <v>783</v>
      </c>
      <c r="B4" s="19" t="s">
        <v>3329</v>
      </c>
      <c r="C4" s="19" t="s">
        <v>3330</v>
      </c>
      <c r="D4" s="19" t="s">
        <v>1752</v>
      </c>
      <c r="E4" s="19">
        <v>3</v>
      </c>
      <c r="F4" s="19" t="s">
        <v>3331</v>
      </c>
      <c r="G4" s="19" t="s">
        <v>3332</v>
      </c>
      <c r="H4" s="19" t="s">
        <v>3333</v>
      </c>
      <c r="I4" s="19" t="s">
        <v>139</v>
      </c>
      <c r="J4" s="23">
        <v>10.096</v>
      </c>
      <c r="K4" s="23">
        <v>10.096</v>
      </c>
      <c r="L4" s="19" t="s">
        <v>3284</v>
      </c>
      <c r="M4" s="19">
        <v>0</v>
      </c>
      <c r="N4" s="19" t="s">
        <v>3284</v>
      </c>
      <c r="O4" s="19" t="s">
        <v>170</v>
      </c>
      <c r="P4" s="19" t="s">
        <v>25</v>
      </c>
      <c r="Q4" s="19" t="s">
        <v>3334</v>
      </c>
    </row>
    <row r="5" spans="1:17" s="15" customFormat="1" ht="24.75" customHeight="1">
      <c r="A5" s="19" t="s">
        <v>790</v>
      </c>
      <c r="B5" s="19" t="s">
        <v>3335</v>
      </c>
      <c r="C5" s="19" t="s">
        <v>3336</v>
      </c>
      <c r="D5" s="19" t="s">
        <v>1712</v>
      </c>
      <c r="E5" s="19">
        <v>3</v>
      </c>
      <c r="F5" s="19" t="s">
        <v>3331</v>
      </c>
      <c r="G5" s="19" t="s">
        <v>3337</v>
      </c>
      <c r="H5" s="19" t="s">
        <v>3333</v>
      </c>
      <c r="I5" s="19" t="s">
        <v>139</v>
      </c>
      <c r="J5" s="23">
        <v>10.096</v>
      </c>
      <c r="K5" s="23">
        <v>10.096</v>
      </c>
      <c r="L5" s="19" t="s">
        <v>3284</v>
      </c>
      <c r="M5" s="19">
        <v>0</v>
      </c>
      <c r="N5" s="19" t="s">
        <v>3284</v>
      </c>
      <c r="O5" s="19" t="s">
        <v>170</v>
      </c>
      <c r="P5" s="19" t="s">
        <v>25</v>
      </c>
      <c r="Q5" s="19" t="s">
        <v>3338</v>
      </c>
    </row>
    <row r="6" spans="1:17" s="15" customFormat="1" ht="24.75" customHeight="1">
      <c r="A6" s="19" t="s">
        <v>795</v>
      </c>
      <c r="B6" s="19" t="s">
        <v>3339</v>
      </c>
      <c r="C6" s="19" t="s">
        <v>3340</v>
      </c>
      <c r="D6" s="19" t="s">
        <v>1693</v>
      </c>
      <c r="E6" s="19">
        <v>3</v>
      </c>
      <c r="F6" s="19" t="s">
        <v>3331</v>
      </c>
      <c r="G6" s="19" t="s">
        <v>3341</v>
      </c>
      <c r="H6" s="19" t="s">
        <v>3327</v>
      </c>
      <c r="I6" s="19" t="s">
        <v>139</v>
      </c>
      <c r="J6" s="23">
        <v>9.029</v>
      </c>
      <c r="K6" s="23">
        <v>9.029</v>
      </c>
      <c r="L6" s="19" t="s">
        <v>3284</v>
      </c>
      <c r="M6" s="19" t="s">
        <v>3284</v>
      </c>
      <c r="N6" s="19" t="s">
        <v>3284</v>
      </c>
      <c r="O6" s="19" t="s">
        <v>170</v>
      </c>
      <c r="P6" s="19" t="s">
        <v>25</v>
      </c>
      <c r="Q6" s="19" t="s">
        <v>3342</v>
      </c>
    </row>
    <row r="7" spans="1:21" s="15" customFormat="1" ht="24.75" customHeight="1">
      <c r="A7" s="19" t="s">
        <v>800</v>
      </c>
      <c r="B7" s="19" t="s">
        <v>3343</v>
      </c>
      <c r="C7" s="19" t="s">
        <v>3344</v>
      </c>
      <c r="D7" s="19" t="s">
        <v>1770</v>
      </c>
      <c r="E7" s="19">
        <v>3</v>
      </c>
      <c r="F7" s="19" t="s">
        <v>3345</v>
      </c>
      <c r="G7" s="19" t="s">
        <v>3346</v>
      </c>
      <c r="H7" s="19" t="s">
        <v>3327</v>
      </c>
      <c r="I7" s="19" t="s">
        <v>139</v>
      </c>
      <c r="J7" s="23">
        <v>10.096</v>
      </c>
      <c r="K7" s="23">
        <v>10.096</v>
      </c>
      <c r="L7" s="19" t="s">
        <v>3284</v>
      </c>
      <c r="M7" s="19" t="s">
        <v>3284</v>
      </c>
      <c r="N7" s="19" t="s">
        <v>3284</v>
      </c>
      <c r="O7" s="19" t="s">
        <v>170</v>
      </c>
      <c r="P7" s="19" t="s">
        <v>25</v>
      </c>
      <c r="Q7" s="19" t="s">
        <v>3347</v>
      </c>
      <c r="R7" s="25"/>
      <c r="S7" s="25"/>
      <c r="T7" s="25"/>
      <c r="U7" s="25"/>
    </row>
    <row r="8" spans="1:21" s="15" customFormat="1" ht="24.75" customHeight="1">
      <c r="A8" s="19" t="s">
        <v>804</v>
      </c>
      <c r="B8" s="19" t="s">
        <v>3348</v>
      </c>
      <c r="C8" s="19" t="s">
        <v>3349</v>
      </c>
      <c r="D8" s="19" t="s">
        <v>1776</v>
      </c>
      <c r="E8" s="19">
        <v>3</v>
      </c>
      <c r="F8" s="19" t="s">
        <v>3350</v>
      </c>
      <c r="G8" s="19" t="s">
        <v>3351</v>
      </c>
      <c r="H8" s="19" t="s">
        <v>3327</v>
      </c>
      <c r="I8" s="19" t="s">
        <v>139</v>
      </c>
      <c r="J8" s="23">
        <v>10.096</v>
      </c>
      <c r="K8" s="23">
        <v>10.096</v>
      </c>
      <c r="L8" s="19" t="s">
        <v>3284</v>
      </c>
      <c r="M8" s="19" t="s">
        <v>3284</v>
      </c>
      <c r="N8" s="19" t="s">
        <v>3284</v>
      </c>
      <c r="O8" s="19" t="s">
        <v>170</v>
      </c>
      <c r="P8" s="19" t="s">
        <v>25</v>
      </c>
      <c r="Q8" s="19" t="s">
        <v>3352</v>
      </c>
      <c r="R8" s="26"/>
      <c r="S8" s="27"/>
      <c r="T8" s="27"/>
      <c r="U8" s="25"/>
    </row>
    <row r="9" spans="1:21" s="15" customFormat="1" ht="24.75" customHeight="1">
      <c r="A9" s="19" t="s">
        <v>811</v>
      </c>
      <c r="B9" s="19" t="s">
        <v>3353</v>
      </c>
      <c r="C9" s="19" t="s">
        <v>3354</v>
      </c>
      <c r="D9" s="19" t="s">
        <v>1699</v>
      </c>
      <c r="E9" s="19">
        <v>3</v>
      </c>
      <c r="F9" s="19" t="s">
        <v>3331</v>
      </c>
      <c r="G9" s="19" t="s">
        <v>3355</v>
      </c>
      <c r="H9" s="19" t="s">
        <v>3327</v>
      </c>
      <c r="I9" s="19" t="s">
        <v>139</v>
      </c>
      <c r="J9" s="23">
        <v>10.096</v>
      </c>
      <c r="K9" s="23">
        <v>10.096</v>
      </c>
      <c r="L9" s="19" t="s">
        <v>3284</v>
      </c>
      <c r="M9" s="19" t="s">
        <v>3284</v>
      </c>
      <c r="N9" s="19" t="s">
        <v>3284</v>
      </c>
      <c r="O9" s="19" t="s">
        <v>170</v>
      </c>
      <c r="P9" s="19" t="s">
        <v>25</v>
      </c>
      <c r="Q9" s="19" t="s">
        <v>3356</v>
      </c>
      <c r="R9" s="27"/>
      <c r="S9" s="27"/>
      <c r="T9" s="25"/>
      <c r="U9" s="25"/>
    </row>
    <row r="10" spans="1:17" s="15" customFormat="1" ht="24.75" customHeight="1">
      <c r="A10" s="19" t="s">
        <v>816</v>
      </c>
      <c r="B10" s="19" t="s">
        <v>3357</v>
      </c>
      <c r="C10" s="19" t="s">
        <v>3358</v>
      </c>
      <c r="D10" s="19" t="s">
        <v>1731</v>
      </c>
      <c r="E10" s="20">
        <v>4</v>
      </c>
      <c r="F10" s="19" t="s">
        <v>3359</v>
      </c>
      <c r="G10" s="19" t="s">
        <v>3360</v>
      </c>
      <c r="H10" s="19" t="s">
        <v>3327</v>
      </c>
      <c r="I10" s="19" t="s">
        <v>139</v>
      </c>
      <c r="J10" s="24">
        <v>8.619</v>
      </c>
      <c r="K10" s="24">
        <v>8.619</v>
      </c>
      <c r="L10" s="19" t="s">
        <v>3284</v>
      </c>
      <c r="M10" s="19" t="s">
        <v>3284</v>
      </c>
      <c r="N10" s="19" t="s">
        <v>3284</v>
      </c>
      <c r="O10" s="19" t="s">
        <v>170</v>
      </c>
      <c r="P10" s="19" t="s">
        <v>25</v>
      </c>
      <c r="Q10" s="19" t="s">
        <v>3361</v>
      </c>
    </row>
    <row r="11" spans="1:17" s="15" customFormat="1" ht="24.75" customHeight="1">
      <c r="A11" s="19" t="s">
        <v>820</v>
      </c>
      <c r="B11" s="19" t="s">
        <v>3362</v>
      </c>
      <c r="C11" s="19" t="s">
        <v>3363</v>
      </c>
      <c r="D11" s="19" t="s">
        <v>1712</v>
      </c>
      <c r="E11" s="19">
        <v>3</v>
      </c>
      <c r="F11" s="19" t="s">
        <v>3364</v>
      </c>
      <c r="G11" s="19" t="s">
        <v>3365</v>
      </c>
      <c r="H11" s="19" t="s">
        <v>3327</v>
      </c>
      <c r="I11" s="19" t="s">
        <v>139</v>
      </c>
      <c r="J11" s="20">
        <v>7.223</v>
      </c>
      <c r="K11" s="23">
        <v>7.223</v>
      </c>
      <c r="L11" s="19" t="s">
        <v>3284</v>
      </c>
      <c r="M11" s="19" t="s">
        <v>3284</v>
      </c>
      <c r="N11" s="19" t="s">
        <v>3284</v>
      </c>
      <c r="O11" s="19" t="s">
        <v>170</v>
      </c>
      <c r="P11" s="19" t="s">
        <v>25</v>
      </c>
      <c r="Q11" s="19" t="s">
        <v>3366</v>
      </c>
    </row>
    <row r="12" spans="1:17" s="15" customFormat="1" ht="24.75" customHeight="1">
      <c r="A12" s="19" t="s">
        <v>824</v>
      </c>
      <c r="B12" s="19" t="s">
        <v>3367</v>
      </c>
      <c r="C12" s="19" t="s">
        <v>3368</v>
      </c>
      <c r="D12" s="19" t="s">
        <v>1722</v>
      </c>
      <c r="E12" s="19">
        <v>3</v>
      </c>
      <c r="F12" s="19" t="s">
        <v>3331</v>
      </c>
      <c r="G12" s="19" t="s">
        <v>3369</v>
      </c>
      <c r="H12" s="19" t="s">
        <v>3333</v>
      </c>
      <c r="I12" s="19" t="s">
        <v>139</v>
      </c>
      <c r="J12" s="23">
        <v>6.649</v>
      </c>
      <c r="K12" s="23">
        <v>6.649</v>
      </c>
      <c r="L12" s="19" t="s">
        <v>3284</v>
      </c>
      <c r="M12" s="19" t="s">
        <v>3284</v>
      </c>
      <c r="N12" s="19" t="s">
        <v>3284</v>
      </c>
      <c r="O12" s="19" t="s">
        <v>170</v>
      </c>
      <c r="P12" s="19" t="s">
        <v>25</v>
      </c>
      <c r="Q12" s="19" t="s">
        <v>3370</v>
      </c>
    </row>
    <row r="13" spans="1:17" s="15" customFormat="1" ht="24.75" customHeight="1">
      <c r="A13" s="19" t="s">
        <v>829</v>
      </c>
      <c r="B13" s="19" t="s">
        <v>3371</v>
      </c>
      <c r="C13" s="19" t="s">
        <v>3372</v>
      </c>
      <c r="D13" s="19" t="s">
        <v>1895</v>
      </c>
      <c r="E13" s="19">
        <v>3</v>
      </c>
      <c r="F13" s="19" t="s">
        <v>3373</v>
      </c>
      <c r="G13" s="19" t="s">
        <v>3374</v>
      </c>
      <c r="H13" s="19" t="s">
        <v>3375</v>
      </c>
      <c r="I13" s="19" t="s">
        <v>139</v>
      </c>
      <c r="J13" s="23">
        <v>6.649</v>
      </c>
      <c r="K13" s="23">
        <v>6.649</v>
      </c>
      <c r="L13" s="19" t="s">
        <v>3284</v>
      </c>
      <c r="M13" s="19" t="s">
        <v>3284</v>
      </c>
      <c r="N13" s="19" t="s">
        <v>3284</v>
      </c>
      <c r="O13" s="19" t="s">
        <v>170</v>
      </c>
      <c r="P13" s="19" t="s">
        <v>25</v>
      </c>
      <c r="Q13" s="19" t="s">
        <v>3376</v>
      </c>
    </row>
    <row r="14" spans="1:17" s="15" customFormat="1" ht="24.75" customHeight="1">
      <c r="A14" s="19" t="s">
        <v>833</v>
      </c>
      <c r="B14" s="19" t="s">
        <v>3377</v>
      </c>
      <c r="C14" s="19" t="s">
        <v>3378</v>
      </c>
      <c r="D14" s="19" t="s">
        <v>1693</v>
      </c>
      <c r="E14" s="19">
        <v>3</v>
      </c>
      <c r="F14" s="19" t="s">
        <v>3373</v>
      </c>
      <c r="G14" s="19" t="s">
        <v>3379</v>
      </c>
      <c r="H14" s="19" t="s">
        <v>3375</v>
      </c>
      <c r="I14" s="19" t="s">
        <v>139</v>
      </c>
      <c r="J14" s="23">
        <v>6.649</v>
      </c>
      <c r="K14" s="23">
        <v>6.649</v>
      </c>
      <c r="L14" s="19" t="s">
        <v>3284</v>
      </c>
      <c r="M14" s="19" t="s">
        <v>3284</v>
      </c>
      <c r="N14" s="19" t="s">
        <v>3284</v>
      </c>
      <c r="O14" s="19" t="s">
        <v>170</v>
      </c>
      <c r="P14" s="19" t="s">
        <v>25</v>
      </c>
      <c r="Q14" s="19" t="s">
        <v>3380</v>
      </c>
    </row>
    <row r="15" spans="1:17" s="15" customFormat="1" ht="24.75" customHeight="1">
      <c r="A15" s="19" t="s">
        <v>839</v>
      </c>
      <c r="B15" s="19" t="s">
        <v>3381</v>
      </c>
      <c r="C15" s="19" t="s">
        <v>3382</v>
      </c>
      <c r="D15" s="19" t="s">
        <v>1770</v>
      </c>
      <c r="E15" s="19">
        <v>3</v>
      </c>
      <c r="F15" s="19" t="s">
        <v>3373</v>
      </c>
      <c r="G15" s="19" t="s">
        <v>3383</v>
      </c>
      <c r="H15" s="19" t="s">
        <v>3384</v>
      </c>
      <c r="I15" s="19" t="s">
        <v>139</v>
      </c>
      <c r="J15" s="23">
        <v>6.32</v>
      </c>
      <c r="K15" s="23">
        <v>6.32</v>
      </c>
      <c r="L15" s="19" t="s">
        <v>3284</v>
      </c>
      <c r="M15" s="19" t="s">
        <v>3284</v>
      </c>
      <c r="N15" s="19" t="s">
        <v>3284</v>
      </c>
      <c r="O15" s="19" t="s">
        <v>170</v>
      </c>
      <c r="P15" s="19" t="s">
        <v>25</v>
      </c>
      <c r="Q15" s="19" t="s">
        <v>3385</v>
      </c>
    </row>
    <row r="16" spans="1:17" s="15" customFormat="1" ht="24.75" customHeight="1">
      <c r="A16" s="19" t="s">
        <v>842</v>
      </c>
      <c r="B16" s="19" t="s">
        <v>3386</v>
      </c>
      <c r="C16" s="19" t="s">
        <v>3387</v>
      </c>
      <c r="D16" s="19" t="s">
        <v>3388</v>
      </c>
      <c r="E16" s="19">
        <v>3</v>
      </c>
      <c r="F16" s="19" t="s">
        <v>3373</v>
      </c>
      <c r="G16" s="19" t="s">
        <v>3389</v>
      </c>
      <c r="H16" s="19" t="s">
        <v>3327</v>
      </c>
      <c r="I16" s="19" t="s">
        <v>139</v>
      </c>
      <c r="J16" s="23">
        <v>5.828</v>
      </c>
      <c r="K16" s="23">
        <v>5.828</v>
      </c>
      <c r="L16" s="19" t="s">
        <v>3284</v>
      </c>
      <c r="M16" s="19" t="s">
        <v>3284</v>
      </c>
      <c r="N16" s="19" t="s">
        <v>3284</v>
      </c>
      <c r="O16" s="19" t="s">
        <v>170</v>
      </c>
      <c r="P16" s="19" t="s">
        <v>25</v>
      </c>
      <c r="Q16" s="19" t="s">
        <v>3390</v>
      </c>
    </row>
    <row r="17" spans="1:17" s="15" customFormat="1" ht="24.75" customHeight="1">
      <c r="A17" s="19" t="s">
        <v>848</v>
      </c>
      <c r="B17" s="19" t="s">
        <v>3391</v>
      </c>
      <c r="C17" s="19" t="s">
        <v>3392</v>
      </c>
      <c r="D17" s="19" t="s">
        <v>1712</v>
      </c>
      <c r="E17" s="19">
        <v>3</v>
      </c>
      <c r="F17" s="19" t="s">
        <v>3373</v>
      </c>
      <c r="G17" s="19" t="s">
        <v>3393</v>
      </c>
      <c r="H17" s="19" t="s">
        <v>3333</v>
      </c>
      <c r="I17" s="19" t="s">
        <v>139</v>
      </c>
      <c r="J17" s="23">
        <v>6.484</v>
      </c>
      <c r="K17" s="23">
        <v>6.484</v>
      </c>
      <c r="L17" s="19" t="s">
        <v>3284</v>
      </c>
      <c r="M17" s="19" t="s">
        <v>3284</v>
      </c>
      <c r="N17" s="19" t="s">
        <v>3284</v>
      </c>
      <c r="O17" s="19" t="s">
        <v>170</v>
      </c>
      <c r="P17" s="19" t="s">
        <v>25</v>
      </c>
      <c r="Q17" s="19" t="s">
        <v>3394</v>
      </c>
    </row>
    <row r="18" spans="1:17" s="15" customFormat="1" ht="24.75" customHeight="1">
      <c r="A18" s="19" t="s">
        <v>854</v>
      </c>
      <c r="B18" s="19" t="s">
        <v>3395</v>
      </c>
      <c r="C18" s="19" t="s">
        <v>3396</v>
      </c>
      <c r="D18" s="19" t="s">
        <v>1776</v>
      </c>
      <c r="E18" s="19">
        <v>3</v>
      </c>
      <c r="F18" s="19" t="s">
        <v>3373</v>
      </c>
      <c r="G18" s="19" t="s">
        <v>3397</v>
      </c>
      <c r="H18" s="19" t="s">
        <v>3333</v>
      </c>
      <c r="I18" s="19" t="s">
        <v>139</v>
      </c>
      <c r="J18" s="23">
        <v>6.649</v>
      </c>
      <c r="K18" s="23">
        <v>6.649</v>
      </c>
      <c r="L18" s="19" t="s">
        <v>3284</v>
      </c>
      <c r="M18" s="19" t="s">
        <v>3284</v>
      </c>
      <c r="N18" s="19" t="s">
        <v>3284</v>
      </c>
      <c r="O18" s="19" t="s">
        <v>170</v>
      </c>
      <c r="P18" s="19" t="s">
        <v>25</v>
      </c>
      <c r="Q18" s="19" t="s">
        <v>3398</v>
      </c>
    </row>
    <row r="19" spans="1:17" s="15" customFormat="1" ht="24.75" customHeight="1">
      <c r="A19" s="19" t="s">
        <v>858</v>
      </c>
      <c r="B19" s="19" t="s">
        <v>3399</v>
      </c>
      <c r="C19" s="19" t="s">
        <v>3400</v>
      </c>
      <c r="D19" s="19" t="s">
        <v>1823</v>
      </c>
      <c r="E19" s="19">
        <v>3</v>
      </c>
      <c r="F19" s="19" t="s">
        <v>3401</v>
      </c>
      <c r="G19" s="19" t="s">
        <v>3402</v>
      </c>
      <c r="H19" s="19" t="s">
        <v>3384</v>
      </c>
      <c r="I19" s="19" t="s">
        <v>139</v>
      </c>
      <c r="J19" s="23">
        <v>6.649</v>
      </c>
      <c r="K19" s="23">
        <v>6.649</v>
      </c>
      <c r="L19" s="19" t="s">
        <v>3284</v>
      </c>
      <c r="M19" s="19" t="s">
        <v>3284</v>
      </c>
      <c r="N19" s="19" t="s">
        <v>3284</v>
      </c>
      <c r="O19" s="19" t="s">
        <v>170</v>
      </c>
      <c r="P19" s="19" t="s">
        <v>25</v>
      </c>
      <c r="Q19" s="19" t="s">
        <v>3403</v>
      </c>
    </row>
    <row r="20" spans="1:17" s="15" customFormat="1" ht="24.75" customHeight="1">
      <c r="A20" s="19" t="s">
        <v>863</v>
      </c>
      <c r="B20" s="19" t="s">
        <v>3404</v>
      </c>
      <c r="C20" s="19" t="s">
        <v>3405</v>
      </c>
      <c r="D20" s="19" t="s">
        <v>1706</v>
      </c>
      <c r="E20" s="19">
        <v>3</v>
      </c>
      <c r="F20" s="19" t="s">
        <v>3373</v>
      </c>
      <c r="G20" s="19" t="s">
        <v>3406</v>
      </c>
      <c r="H20" s="19" t="s">
        <v>3384</v>
      </c>
      <c r="I20" s="19" t="s">
        <v>139</v>
      </c>
      <c r="J20" s="23">
        <v>6.156</v>
      </c>
      <c r="K20" s="23">
        <v>6.156</v>
      </c>
      <c r="L20" s="19" t="s">
        <v>3284</v>
      </c>
      <c r="M20" s="19" t="s">
        <v>3284</v>
      </c>
      <c r="N20" s="19" t="s">
        <v>3284</v>
      </c>
      <c r="O20" s="19" t="s">
        <v>170</v>
      </c>
      <c r="P20" s="19" t="s">
        <v>25</v>
      </c>
      <c r="Q20" s="19" t="s">
        <v>3407</v>
      </c>
    </row>
    <row r="21" spans="1:17" s="15" customFormat="1" ht="24.75" customHeight="1">
      <c r="A21" s="19" t="s">
        <v>866</v>
      </c>
      <c r="B21" s="19" t="s">
        <v>3408</v>
      </c>
      <c r="C21" s="19" t="s">
        <v>3409</v>
      </c>
      <c r="D21" s="19" t="s">
        <v>1776</v>
      </c>
      <c r="E21" s="19">
        <v>3</v>
      </c>
      <c r="F21" s="19" t="s">
        <v>3373</v>
      </c>
      <c r="G21" s="19" t="s">
        <v>3410</v>
      </c>
      <c r="H21" s="19" t="s">
        <v>3384</v>
      </c>
      <c r="I21" s="19" t="s">
        <v>139</v>
      </c>
      <c r="J21" s="23">
        <v>6.567</v>
      </c>
      <c r="K21" s="23">
        <v>6.567</v>
      </c>
      <c r="L21" s="19" t="s">
        <v>3284</v>
      </c>
      <c r="M21" s="19" t="s">
        <v>3284</v>
      </c>
      <c r="N21" s="19" t="s">
        <v>3284</v>
      </c>
      <c r="O21" s="19" t="s">
        <v>170</v>
      </c>
      <c r="P21" s="19" t="s">
        <v>25</v>
      </c>
      <c r="Q21" s="19" t="s">
        <v>3411</v>
      </c>
    </row>
  </sheetData>
  <sheetProtection/>
  <mergeCells count="1">
    <mergeCell ref="A1:Q1"/>
  </mergeCells>
  <dataValidations count="2">
    <dataValidation allowBlank="1" showInputMessage="1" showErrorMessage="1" prompt="请输入日期，如2014-3-14" sqref="D2"/>
    <dataValidation allowBlank="1" showInputMessage="1" showErrorMessage="1" error="请输入有效的日期格式&#10;例如：2010-12-12" sqref="I2:J2"/>
  </dataValidation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J5"/>
  <sheetViews>
    <sheetView zoomScaleSheetLayoutView="100" workbookViewId="0" topLeftCell="A1">
      <selection activeCell="I12" sqref="I12"/>
    </sheetView>
  </sheetViews>
  <sheetFormatPr defaultColWidth="9.00390625" defaultRowHeight="13.5"/>
  <cols>
    <col min="1" max="1" width="6.25390625" style="5" customWidth="1"/>
    <col min="2" max="2" width="9.00390625" style="5" customWidth="1"/>
    <col min="3" max="3" width="18.625" style="5" customWidth="1"/>
    <col min="4" max="4" width="10.75390625" style="5" customWidth="1"/>
    <col min="5" max="5" width="11.375" style="5" customWidth="1"/>
    <col min="6" max="6" width="10.75390625" style="5" customWidth="1"/>
    <col min="7" max="7" width="11.25390625" style="5" customWidth="1"/>
    <col min="8" max="9" width="9.00390625" style="5" customWidth="1"/>
    <col min="10" max="10" width="17.875" style="5" customWidth="1"/>
    <col min="11" max="253" width="9.00390625" style="5" customWidth="1"/>
  </cols>
  <sheetData>
    <row r="1" spans="1:10" s="3" customFormat="1" ht="39" customHeight="1">
      <c r="A1" s="6" t="s">
        <v>3412</v>
      </c>
      <c r="B1" s="6"/>
      <c r="C1" s="7"/>
      <c r="D1" s="7"/>
      <c r="E1" s="7"/>
      <c r="F1" s="7"/>
      <c r="G1" s="7"/>
      <c r="H1" s="7"/>
      <c r="I1" s="7"/>
      <c r="J1" s="7"/>
    </row>
    <row r="2" spans="1:10" s="3" customFormat="1" ht="57" customHeight="1">
      <c r="A2" s="8" t="s">
        <v>1</v>
      </c>
      <c r="B2" s="8" t="s">
        <v>2</v>
      </c>
      <c r="C2" s="9" t="s">
        <v>3</v>
      </c>
      <c r="D2" s="9" t="s">
        <v>3413</v>
      </c>
      <c r="E2" s="9" t="s">
        <v>3414</v>
      </c>
      <c r="F2" s="9" t="s">
        <v>3415</v>
      </c>
      <c r="G2" s="9" t="s">
        <v>3416</v>
      </c>
      <c r="H2" s="10" t="s">
        <v>13</v>
      </c>
      <c r="I2" s="9" t="s">
        <v>14</v>
      </c>
      <c r="J2" s="9" t="s">
        <v>18</v>
      </c>
    </row>
    <row r="3" spans="1:10" s="4" customFormat="1" ht="27" customHeight="1">
      <c r="A3" s="11">
        <v>1</v>
      </c>
      <c r="B3" s="11" t="s">
        <v>3417</v>
      </c>
      <c r="C3" s="12" t="s">
        <v>1752</v>
      </c>
      <c r="D3" s="11">
        <v>7300.92</v>
      </c>
      <c r="E3" s="11">
        <v>0</v>
      </c>
      <c r="F3" s="12" t="s">
        <v>86</v>
      </c>
      <c r="G3" s="12" t="s">
        <v>25</v>
      </c>
      <c r="H3" s="13">
        <v>4200</v>
      </c>
      <c r="I3" s="11">
        <v>0</v>
      </c>
      <c r="J3" s="11" t="s">
        <v>2845</v>
      </c>
    </row>
    <row r="4" spans="1:10" s="4" customFormat="1" ht="27" customHeight="1">
      <c r="A4" s="11">
        <v>2</v>
      </c>
      <c r="B4" s="11" t="s">
        <v>3418</v>
      </c>
      <c r="C4" s="12" t="s">
        <v>1716</v>
      </c>
      <c r="D4" s="11">
        <v>12168.24</v>
      </c>
      <c r="E4" s="11">
        <v>2968.44</v>
      </c>
      <c r="F4" s="12" t="s">
        <v>86</v>
      </c>
      <c r="G4" s="12" t="s">
        <v>25</v>
      </c>
      <c r="H4" s="13">
        <v>6600</v>
      </c>
      <c r="I4" s="11">
        <v>1800</v>
      </c>
      <c r="J4" s="11" t="s">
        <v>2845</v>
      </c>
    </row>
    <row r="5" spans="1:10" s="4" customFormat="1" ht="27" customHeight="1">
      <c r="A5" s="11">
        <v>3</v>
      </c>
      <c r="B5" s="11" t="s">
        <v>3419</v>
      </c>
      <c r="C5" s="12" t="s">
        <v>1716</v>
      </c>
      <c r="D5" s="11">
        <v>7300.92</v>
      </c>
      <c r="E5" s="11">
        <v>0</v>
      </c>
      <c r="F5" s="12" t="s">
        <v>86</v>
      </c>
      <c r="G5" s="12" t="s">
        <v>25</v>
      </c>
      <c r="H5" s="13">
        <v>4200</v>
      </c>
      <c r="I5" s="11">
        <v>0</v>
      </c>
      <c r="J5" s="11" t="s">
        <v>2845</v>
      </c>
    </row>
    <row r="6" s="5" customFormat="1" ht="39" customHeight="1"/>
  </sheetData>
  <sheetProtection/>
  <mergeCells count="1">
    <mergeCell ref="A1:J1"/>
  </mergeCells>
  <dataValidations count="5">
    <dataValidation type="decimal" allowBlank="1" showInputMessage="1" showErrorMessage="1" error="请输入数字类型数据" sqref="D2:E2 H2">
      <formula1>0</formula1>
      <formula2>9999999999.99</formula2>
    </dataValidation>
    <dataValidation type="textLength" allowBlank="1" showInputMessage="1" showErrorMessage="1" error="身份证号长度不能小于15位，不能大于18位，请核实！" sqref="C2">
      <formula1>15</formula1>
      <formula2>18</formula2>
    </dataValidation>
    <dataValidation allowBlank="1" showInputMessage="1" showErrorMessage="1" error="请输入有效的日期格式&#10;例如：2010-12-12" sqref="F2:G2 G3 G4:G5"/>
    <dataValidation type="decimal" allowBlank="1" showInputMessage="1" showErrorMessage="1" error="请输入数字类型数据" imeMode="on" sqref="I2">
      <formula1>0</formula1>
      <formula2>9999999999.99</formula2>
    </dataValidation>
    <dataValidation type="list" allowBlank="1" showInputMessage="1" showErrorMessage="1" sqref="J2 J3 J4:J5">
      <formula1>"就业困难对象,毕业两年内高校毕业生"</formula1>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C625"/>
  <sheetViews>
    <sheetView zoomScaleSheetLayoutView="100" workbookViewId="0" topLeftCell="A1">
      <selection activeCell="C625" sqref="C1:C625"/>
    </sheetView>
  </sheetViews>
  <sheetFormatPr defaultColWidth="9.00390625" defaultRowHeight="13.5"/>
  <sheetData>
    <row r="1" spans="1:3" ht="13.5">
      <c r="A1" s="1" t="s">
        <v>3420</v>
      </c>
      <c r="B1" t="str">
        <f>LEFT(A1,10)</f>
        <v>1308211956</v>
      </c>
      <c r="C1" t="str">
        <f>B1&amp;"********"</f>
        <v>1308211956********</v>
      </c>
    </row>
    <row r="2" spans="1:3" ht="13.5">
      <c r="A2" s="1" t="s">
        <v>3421</v>
      </c>
      <c r="B2" t="str">
        <f aca="true" t="shared" si="0" ref="B2:B65">LEFT(A2,10)</f>
        <v>1308211978</v>
      </c>
      <c r="C2" t="str">
        <f aca="true" t="shared" si="1" ref="C2:C65">B2&amp;"********"</f>
        <v>1308211978********</v>
      </c>
    </row>
    <row r="3" spans="1:3" ht="13.5">
      <c r="A3" s="1" t="s">
        <v>3422</v>
      </c>
      <c r="B3" t="str">
        <f t="shared" si="0"/>
        <v>1308211970</v>
      </c>
      <c r="C3" t="str">
        <f t="shared" si="1"/>
        <v>1308211970********</v>
      </c>
    </row>
    <row r="4" spans="1:3" ht="13.5">
      <c r="A4" s="1" t="s">
        <v>3423</v>
      </c>
      <c r="B4" t="str">
        <f t="shared" si="0"/>
        <v>1308211976</v>
      </c>
      <c r="C4" t="str">
        <f t="shared" si="1"/>
        <v>1308211976********</v>
      </c>
    </row>
    <row r="5" spans="1:3" ht="13.5">
      <c r="A5" s="1" t="s">
        <v>3424</v>
      </c>
      <c r="B5" t="str">
        <f t="shared" si="0"/>
        <v>1308211959</v>
      </c>
      <c r="C5" t="str">
        <f t="shared" si="1"/>
        <v>1308211959********</v>
      </c>
    </row>
    <row r="6" spans="1:3" ht="13.5">
      <c r="A6" s="1" t="s">
        <v>3425</v>
      </c>
      <c r="B6" t="str">
        <f t="shared" si="0"/>
        <v>1308211957</v>
      </c>
      <c r="C6" t="str">
        <f t="shared" si="1"/>
        <v>1308211957********</v>
      </c>
    </row>
    <row r="7" spans="1:3" ht="13.5">
      <c r="A7" s="1" t="s">
        <v>3426</v>
      </c>
      <c r="B7" t="str">
        <f t="shared" si="0"/>
        <v>1308211968</v>
      </c>
      <c r="C7" t="str">
        <f t="shared" si="1"/>
        <v>1308211968********</v>
      </c>
    </row>
    <row r="8" spans="1:3" ht="13.5">
      <c r="A8" s="1" t="s">
        <v>3427</v>
      </c>
      <c r="B8" t="str">
        <f t="shared" si="0"/>
        <v>1308211960</v>
      </c>
      <c r="C8" t="str">
        <f t="shared" si="1"/>
        <v>1308211960********</v>
      </c>
    </row>
    <row r="9" spans="1:3" ht="13.5">
      <c r="A9" s="1" t="s">
        <v>3428</v>
      </c>
      <c r="B9" t="str">
        <f t="shared" si="0"/>
        <v>1308211959</v>
      </c>
      <c r="C9" t="str">
        <f t="shared" si="1"/>
        <v>1308211959********</v>
      </c>
    </row>
    <row r="10" spans="1:3" ht="13.5">
      <c r="A10" s="1" t="s">
        <v>3429</v>
      </c>
      <c r="B10" t="str">
        <f t="shared" si="0"/>
        <v>1308211960</v>
      </c>
      <c r="C10" t="str">
        <f t="shared" si="1"/>
        <v>1308211960********</v>
      </c>
    </row>
    <row r="11" spans="1:3" ht="13.5">
      <c r="A11" s="1" t="s">
        <v>3430</v>
      </c>
      <c r="B11" t="str">
        <f t="shared" si="0"/>
        <v>1308211968</v>
      </c>
      <c r="C11" t="str">
        <f t="shared" si="1"/>
        <v>1308211968********</v>
      </c>
    </row>
    <row r="12" spans="1:3" ht="13.5">
      <c r="A12" s="1" t="s">
        <v>3431</v>
      </c>
      <c r="B12" t="str">
        <f t="shared" si="0"/>
        <v>1308211966</v>
      </c>
      <c r="C12" t="str">
        <f t="shared" si="1"/>
        <v>1308211966********</v>
      </c>
    </row>
    <row r="13" spans="1:3" ht="13.5">
      <c r="A13" s="1" t="s">
        <v>3432</v>
      </c>
      <c r="B13" t="str">
        <f t="shared" si="0"/>
        <v>1308211968</v>
      </c>
      <c r="C13" t="str">
        <f t="shared" si="1"/>
        <v>1308211968********</v>
      </c>
    </row>
    <row r="14" spans="1:3" ht="13.5">
      <c r="A14" s="1" t="s">
        <v>3433</v>
      </c>
      <c r="B14" t="str">
        <f t="shared" si="0"/>
        <v>1308211959</v>
      </c>
      <c r="C14" t="str">
        <f t="shared" si="1"/>
        <v>1308211959********</v>
      </c>
    </row>
    <row r="15" spans="1:3" ht="13.5">
      <c r="A15" s="1" t="s">
        <v>3434</v>
      </c>
      <c r="B15" t="str">
        <f t="shared" si="0"/>
        <v>1308211970</v>
      </c>
      <c r="C15" t="str">
        <f t="shared" si="1"/>
        <v>1308211970********</v>
      </c>
    </row>
    <row r="16" spans="1:3" ht="13.5">
      <c r="A16" s="1" t="s">
        <v>3435</v>
      </c>
      <c r="B16" t="str">
        <f t="shared" si="0"/>
        <v>1308211960</v>
      </c>
      <c r="C16" t="str">
        <f t="shared" si="1"/>
        <v>1308211960********</v>
      </c>
    </row>
    <row r="17" spans="1:3" ht="13.5">
      <c r="A17" s="1" t="s">
        <v>3436</v>
      </c>
      <c r="B17" t="str">
        <f t="shared" si="0"/>
        <v>1308211973</v>
      </c>
      <c r="C17" t="str">
        <f t="shared" si="1"/>
        <v>1308211973********</v>
      </c>
    </row>
    <row r="18" spans="1:3" ht="13.5">
      <c r="A18" s="1" t="s">
        <v>3437</v>
      </c>
      <c r="B18" t="str">
        <f t="shared" si="0"/>
        <v>1308211965</v>
      </c>
      <c r="C18" t="str">
        <f t="shared" si="1"/>
        <v>1308211965********</v>
      </c>
    </row>
    <row r="19" spans="1:3" ht="13.5">
      <c r="A19" s="1" t="s">
        <v>3438</v>
      </c>
      <c r="B19" t="str">
        <f t="shared" si="0"/>
        <v>1308211963</v>
      </c>
      <c r="C19" t="str">
        <f t="shared" si="1"/>
        <v>1308211963********</v>
      </c>
    </row>
    <row r="20" spans="1:3" ht="13.5">
      <c r="A20" s="1" t="s">
        <v>3439</v>
      </c>
      <c r="B20" t="str">
        <f t="shared" si="0"/>
        <v>1308211969</v>
      </c>
      <c r="C20" t="str">
        <f t="shared" si="1"/>
        <v>1308211969********</v>
      </c>
    </row>
    <row r="21" spans="1:3" ht="13.5">
      <c r="A21" s="2" t="s">
        <v>3440</v>
      </c>
      <c r="B21" t="str">
        <f t="shared" si="0"/>
        <v>1308211960</v>
      </c>
      <c r="C21" t="str">
        <f t="shared" si="1"/>
        <v>1308211960********</v>
      </c>
    </row>
    <row r="22" spans="1:3" ht="13.5">
      <c r="A22" s="2" t="s">
        <v>3441</v>
      </c>
      <c r="B22" t="str">
        <f t="shared" si="0"/>
        <v>1308211965</v>
      </c>
      <c r="C22" t="str">
        <f t="shared" si="1"/>
        <v>1308211965********</v>
      </c>
    </row>
    <row r="23" spans="1:3" ht="13.5">
      <c r="A23" s="2" t="s">
        <v>3442</v>
      </c>
      <c r="B23" t="str">
        <f t="shared" si="0"/>
        <v>1308211972</v>
      </c>
      <c r="C23" t="str">
        <f t="shared" si="1"/>
        <v>1308211972********</v>
      </c>
    </row>
    <row r="24" spans="1:3" ht="13.5">
      <c r="A24" s="2" t="s">
        <v>3443</v>
      </c>
      <c r="B24" t="str">
        <f t="shared" si="0"/>
        <v>1326291975</v>
      </c>
      <c r="C24" t="str">
        <f t="shared" si="1"/>
        <v>1326291975********</v>
      </c>
    </row>
    <row r="25" spans="1:3" ht="13.5">
      <c r="A25" s="2" t="s">
        <v>3444</v>
      </c>
      <c r="B25" t="str">
        <f t="shared" si="0"/>
        <v>1308211970</v>
      </c>
      <c r="C25" t="str">
        <f t="shared" si="1"/>
        <v>1308211970********</v>
      </c>
    </row>
    <row r="26" spans="1:3" ht="13.5">
      <c r="A26" s="2" t="s">
        <v>3445</v>
      </c>
      <c r="B26" t="str">
        <f t="shared" si="0"/>
        <v>1308211975</v>
      </c>
      <c r="C26" t="str">
        <f t="shared" si="1"/>
        <v>1308211975********</v>
      </c>
    </row>
    <row r="27" spans="1:3" ht="13.5">
      <c r="A27" s="2" t="s">
        <v>3446</v>
      </c>
      <c r="B27" t="str">
        <f t="shared" si="0"/>
        <v>1308211973</v>
      </c>
      <c r="C27" t="str">
        <f t="shared" si="1"/>
        <v>1308211973********</v>
      </c>
    </row>
    <row r="28" spans="1:3" ht="13.5">
      <c r="A28" s="2" t="s">
        <v>3447</v>
      </c>
      <c r="B28" t="str">
        <f t="shared" si="0"/>
        <v>1308211975</v>
      </c>
      <c r="C28" t="str">
        <f t="shared" si="1"/>
        <v>1308211975********</v>
      </c>
    </row>
    <row r="29" spans="1:3" ht="13.5">
      <c r="A29" s="2" t="s">
        <v>3448</v>
      </c>
      <c r="B29" t="str">
        <f t="shared" si="0"/>
        <v>1308211963</v>
      </c>
      <c r="C29" t="str">
        <f t="shared" si="1"/>
        <v>1308211963********</v>
      </c>
    </row>
    <row r="30" spans="1:3" ht="13.5">
      <c r="A30" s="2" t="s">
        <v>3449</v>
      </c>
      <c r="B30" t="str">
        <f t="shared" si="0"/>
        <v>1308211956</v>
      </c>
      <c r="C30" t="str">
        <f t="shared" si="1"/>
        <v>1308211956********</v>
      </c>
    </row>
    <row r="31" spans="1:3" ht="13.5">
      <c r="A31" s="2" t="s">
        <v>3450</v>
      </c>
      <c r="B31" t="str">
        <f t="shared" si="0"/>
        <v>1308211962</v>
      </c>
      <c r="C31" t="str">
        <f t="shared" si="1"/>
        <v>1308211962********</v>
      </c>
    </row>
    <row r="32" spans="1:3" ht="13.5">
      <c r="A32" s="2" t="s">
        <v>3451</v>
      </c>
      <c r="B32" t="str">
        <f t="shared" si="0"/>
        <v>1308211969</v>
      </c>
      <c r="C32" t="str">
        <f t="shared" si="1"/>
        <v>1308211969********</v>
      </c>
    </row>
    <row r="33" spans="1:3" ht="13.5">
      <c r="A33" s="2" t="s">
        <v>3452</v>
      </c>
      <c r="B33" t="str">
        <f t="shared" si="0"/>
        <v>1308211964</v>
      </c>
      <c r="C33" t="str">
        <f t="shared" si="1"/>
        <v>1308211964********</v>
      </c>
    </row>
    <row r="34" spans="1:3" ht="13.5">
      <c r="A34" s="2" t="s">
        <v>3453</v>
      </c>
      <c r="B34" t="str">
        <f t="shared" si="0"/>
        <v>1308211968</v>
      </c>
      <c r="C34" t="str">
        <f t="shared" si="1"/>
        <v>1308211968********</v>
      </c>
    </row>
    <row r="35" spans="1:3" ht="13.5">
      <c r="A35" s="2" t="s">
        <v>3454</v>
      </c>
      <c r="B35" t="str">
        <f t="shared" si="0"/>
        <v>1308211967</v>
      </c>
      <c r="C35" t="str">
        <f t="shared" si="1"/>
        <v>1308211967********</v>
      </c>
    </row>
    <row r="36" spans="1:3" ht="13.5">
      <c r="A36" s="2" t="s">
        <v>3455</v>
      </c>
      <c r="B36" t="str">
        <f t="shared" si="0"/>
        <v>1308211965</v>
      </c>
      <c r="C36" t="str">
        <f t="shared" si="1"/>
        <v>1308211965********</v>
      </c>
    </row>
    <row r="37" spans="1:3" ht="13.5">
      <c r="A37" s="2" t="s">
        <v>3456</v>
      </c>
      <c r="B37" t="str">
        <f t="shared" si="0"/>
        <v>1308211957</v>
      </c>
      <c r="C37" t="str">
        <f t="shared" si="1"/>
        <v>1308211957********</v>
      </c>
    </row>
    <row r="38" spans="1:3" ht="13.5">
      <c r="A38" s="2" t="s">
        <v>3457</v>
      </c>
      <c r="B38" t="str">
        <f t="shared" si="0"/>
        <v>1308211968</v>
      </c>
      <c r="C38" t="str">
        <f t="shared" si="1"/>
        <v>1308211968********</v>
      </c>
    </row>
    <row r="39" spans="1:3" ht="13.5">
      <c r="A39" s="254" t="s">
        <v>3458</v>
      </c>
      <c r="B39" t="str">
        <f t="shared" si="0"/>
        <v>1308211969</v>
      </c>
      <c r="C39" t="str">
        <f t="shared" si="1"/>
        <v>1308211969********</v>
      </c>
    </row>
    <row r="40" spans="1:3" ht="13.5">
      <c r="A40" s="2" t="s">
        <v>3459</v>
      </c>
      <c r="B40" t="str">
        <f t="shared" si="0"/>
        <v>1308211960</v>
      </c>
      <c r="C40" t="str">
        <f t="shared" si="1"/>
        <v>1308211960********</v>
      </c>
    </row>
    <row r="41" spans="1:3" ht="13.5">
      <c r="A41" s="2" t="s">
        <v>3460</v>
      </c>
      <c r="B41" t="str">
        <f t="shared" si="0"/>
        <v>1308211972</v>
      </c>
      <c r="C41" t="str">
        <f t="shared" si="1"/>
        <v>1308211972********</v>
      </c>
    </row>
    <row r="42" spans="1:3" ht="13.5">
      <c r="A42" s="2" t="s">
        <v>3461</v>
      </c>
      <c r="B42" t="str">
        <f t="shared" si="0"/>
        <v>1308211974</v>
      </c>
      <c r="C42" t="str">
        <f t="shared" si="1"/>
        <v>1308211974********</v>
      </c>
    </row>
    <row r="43" spans="1:3" ht="13.5">
      <c r="A43" s="2" t="s">
        <v>3462</v>
      </c>
      <c r="B43" t="str">
        <f t="shared" si="0"/>
        <v>1308211977</v>
      </c>
      <c r="C43" t="str">
        <f t="shared" si="1"/>
        <v>1308211977********</v>
      </c>
    </row>
    <row r="44" spans="1:3" ht="13.5">
      <c r="A44" s="2" t="s">
        <v>3463</v>
      </c>
      <c r="B44" t="str">
        <f t="shared" si="0"/>
        <v>1308211971</v>
      </c>
      <c r="C44" t="str">
        <f t="shared" si="1"/>
        <v>1308211971********</v>
      </c>
    </row>
    <row r="45" spans="1:3" ht="13.5">
      <c r="A45" s="2" t="s">
        <v>3464</v>
      </c>
      <c r="B45" t="str">
        <f t="shared" si="0"/>
        <v>1308211975</v>
      </c>
      <c r="C45" t="str">
        <f t="shared" si="1"/>
        <v>1308211975********</v>
      </c>
    </row>
    <row r="46" spans="1:3" ht="13.5">
      <c r="A46" s="2" t="s">
        <v>3465</v>
      </c>
      <c r="B46" t="str">
        <f t="shared" si="0"/>
        <v>1308211969</v>
      </c>
      <c r="C46" t="str">
        <f t="shared" si="1"/>
        <v>1308211969********</v>
      </c>
    </row>
    <row r="47" spans="1:3" ht="13.5">
      <c r="A47" s="2" t="s">
        <v>3466</v>
      </c>
      <c r="B47" t="str">
        <f t="shared" si="0"/>
        <v>1308211972</v>
      </c>
      <c r="C47" t="str">
        <f t="shared" si="1"/>
        <v>1308211972********</v>
      </c>
    </row>
    <row r="48" spans="1:3" ht="13.5">
      <c r="A48" s="2" t="s">
        <v>3467</v>
      </c>
      <c r="B48" t="str">
        <f t="shared" si="0"/>
        <v>1308211964</v>
      </c>
      <c r="C48" t="str">
        <f t="shared" si="1"/>
        <v>1308211964********</v>
      </c>
    </row>
    <row r="49" spans="1:3" ht="13.5">
      <c r="A49" s="2" t="s">
        <v>3468</v>
      </c>
      <c r="B49" t="str">
        <f t="shared" si="0"/>
        <v>1308211963</v>
      </c>
      <c r="C49" t="str">
        <f t="shared" si="1"/>
        <v>1308211963********</v>
      </c>
    </row>
    <row r="50" spans="1:3" ht="13.5">
      <c r="A50" s="2" t="s">
        <v>3469</v>
      </c>
      <c r="B50" t="str">
        <f t="shared" si="0"/>
        <v>1308211965</v>
      </c>
      <c r="C50" t="str">
        <f t="shared" si="1"/>
        <v>1308211965********</v>
      </c>
    </row>
    <row r="51" spans="1:3" ht="13.5">
      <c r="A51" s="2" t="s">
        <v>3470</v>
      </c>
      <c r="B51" t="str">
        <f t="shared" si="0"/>
        <v>1308211962</v>
      </c>
      <c r="C51" t="str">
        <f t="shared" si="1"/>
        <v>1308211962********</v>
      </c>
    </row>
    <row r="52" spans="1:3" ht="13.5">
      <c r="A52" s="2" t="s">
        <v>3471</v>
      </c>
      <c r="B52" t="str">
        <f t="shared" si="0"/>
        <v>1308211967</v>
      </c>
      <c r="C52" t="str">
        <f t="shared" si="1"/>
        <v>1308211967********</v>
      </c>
    </row>
    <row r="53" spans="1:3" ht="13.5">
      <c r="A53" s="2" t="s">
        <v>3472</v>
      </c>
      <c r="B53" t="str">
        <f t="shared" si="0"/>
        <v>1308211978</v>
      </c>
      <c r="C53" t="str">
        <f t="shared" si="1"/>
        <v>1308211978********</v>
      </c>
    </row>
    <row r="54" spans="1:3" ht="13.5">
      <c r="A54" s="2" t="s">
        <v>3473</v>
      </c>
      <c r="B54" t="str">
        <f t="shared" si="0"/>
        <v>1308211966</v>
      </c>
      <c r="C54" t="str">
        <f t="shared" si="1"/>
        <v>1308211966********</v>
      </c>
    </row>
    <row r="55" spans="1:3" ht="13.5">
      <c r="A55" s="2" t="s">
        <v>3474</v>
      </c>
      <c r="B55" t="str">
        <f t="shared" si="0"/>
        <v>1308211964</v>
      </c>
      <c r="C55" t="str">
        <f t="shared" si="1"/>
        <v>1308211964********</v>
      </c>
    </row>
    <row r="56" spans="1:3" ht="13.5">
      <c r="A56" s="2" t="s">
        <v>3475</v>
      </c>
      <c r="B56" t="str">
        <f t="shared" si="0"/>
        <v>1308211966</v>
      </c>
      <c r="C56" t="str">
        <f t="shared" si="1"/>
        <v>1308211966********</v>
      </c>
    </row>
    <row r="57" spans="1:3" ht="13.5">
      <c r="A57" s="2" t="s">
        <v>3476</v>
      </c>
      <c r="B57" t="str">
        <f t="shared" si="0"/>
        <v>1308211964</v>
      </c>
      <c r="C57" t="str">
        <f t="shared" si="1"/>
        <v>1308211964********</v>
      </c>
    </row>
    <row r="58" spans="1:3" ht="13.5">
      <c r="A58" s="2" t="s">
        <v>3477</v>
      </c>
      <c r="B58" t="str">
        <f t="shared" si="0"/>
        <v>1308211956</v>
      </c>
      <c r="C58" t="str">
        <f t="shared" si="1"/>
        <v>1308211956********</v>
      </c>
    </row>
    <row r="59" spans="1:3" ht="13.5">
      <c r="A59" s="2" t="s">
        <v>3478</v>
      </c>
      <c r="B59" t="str">
        <f t="shared" si="0"/>
        <v>1308211959</v>
      </c>
      <c r="C59" t="str">
        <f t="shared" si="1"/>
        <v>1308211959********</v>
      </c>
    </row>
    <row r="60" spans="1:3" ht="13.5">
      <c r="A60" s="2" t="s">
        <v>3479</v>
      </c>
      <c r="B60" t="str">
        <f t="shared" si="0"/>
        <v>1308211965</v>
      </c>
      <c r="C60" t="str">
        <f t="shared" si="1"/>
        <v>1308211965********</v>
      </c>
    </row>
    <row r="61" spans="1:3" ht="13.5">
      <c r="A61" s="2" t="s">
        <v>3480</v>
      </c>
      <c r="B61" t="str">
        <f t="shared" si="0"/>
        <v>1308211982</v>
      </c>
      <c r="C61" t="str">
        <f t="shared" si="1"/>
        <v>1308211982********</v>
      </c>
    </row>
    <row r="62" spans="1:3" ht="13.5">
      <c r="A62" s="2" t="s">
        <v>3481</v>
      </c>
      <c r="B62" t="str">
        <f t="shared" si="0"/>
        <v>1308211964</v>
      </c>
      <c r="C62" t="str">
        <f t="shared" si="1"/>
        <v>1308211964********</v>
      </c>
    </row>
    <row r="63" spans="1:3" ht="13.5">
      <c r="A63" s="2" t="s">
        <v>3482</v>
      </c>
      <c r="B63" t="str">
        <f t="shared" si="0"/>
        <v>1308211958</v>
      </c>
      <c r="C63" t="str">
        <f t="shared" si="1"/>
        <v>1308211958********</v>
      </c>
    </row>
    <row r="64" spans="1:3" ht="13.5">
      <c r="A64" s="2" t="s">
        <v>3483</v>
      </c>
      <c r="B64" t="str">
        <f t="shared" si="0"/>
        <v>1308211957</v>
      </c>
      <c r="C64" t="str">
        <f t="shared" si="1"/>
        <v>1308211957********</v>
      </c>
    </row>
    <row r="65" spans="1:3" ht="13.5">
      <c r="A65" s="2" t="s">
        <v>3484</v>
      </c>
      <c r="B65" t="str">
        <f t="shared" si="0"/>
        <v>1308211977</v>
      </c>
      <c r="C65" t="str">
        <f t="shared" si="1"/>
        <v>1308211977********</v>
      </c>
    </row>
    <row r="66" spans="1:3" ht="13.5">
      <c r="A66" s="2" t="s">
        <v>3485</v>
      </c>
      <c r="B66" t="str">
        <f aca="true" t="shared" si="2" ref="B66:B129">LEFT(A66,10)</f>
        <v>1308211969</v>
      </c>
      <c r="C66" t="str">
        <f aca="true" t="shared" si="3" ref="C66:C129">B66&amp;"********"</f>
        <v>1308211969********</v>
      </c>
    </row>
    <row r="67" spans="1:3" ht="13.5">
      <c r="A67" s="2" t="s">
        <v>3486</v>
      </c>
      <c r="B67" t="str">
        <f t="shared" si="2"/>
        <v>1308211971</v>
      </c>
      <c r="C67" t="str">
        <f t="shared" si="3"/>
        <v>1308211971********</v>
      </c>
    </row>
    <row r="68" spans="1:3" ht="13.5">
      <c r="A68" s="2" t="s">
        <v>3487</v>
      </c>
      <c r="B68" t="str">
        <f t="shared" si="2"/>
        <v>1308211969</v>
      </c>
      <c r="C68" t="str">
        <f t="shared" si="3"/>
        <v>1308211969********</v>
      </c>
    </row>
    <row r="69" spans="1:3" ht="13.5">
      <c r="A69" s="2" t="s">
        <v>3488</v>
      </c>
      <c r="B69" t="str">
        <f t="shared" si="2"/>
        <v>1308211971</v>
      </c>
      <c r="C69" t="str">
        <f t="shared" si="3"/>
        <v>1308211971********</v>
      </c>
    </row>
    <row r="70" spans="1:3" ht="13.5">
      <c r="A70" s="2" t="s">
        <v>3489</v>
      </c>
      <c r="B70" t="str">
        <f t="shared" si="2"/>
        <v>1308211973</v>
      </c>
      <c r="C70" t="str">
        <f t="shared" si="3"/>
        <v>1308211973********</v>
      </c>
    </row>
    <row r="71" spans="1:3" ht="13.5">
      <c r="A71" s="2" t="s">
        <v>3490</v>
      </c>
      <c r="B71" t="str">
        <f t="shared" si="2"/>
        <v>1308211969</v>
      </c>
      <c r="C71" t="str">
        <f t="shared" si="3"/>
        <v>1308211969********</v>
      </c>
    </row>
    <row r="72" spans="1:3" ht="13.5">
      <c r="A72" s="2" t="s">
        <v>3491</v>
      </c>
      <c r="B72" t="str">
        <f t="shared" si="2"/>
        <v>1308211975</v>
      </c>
      <c r="C72" t="str">
        <f t="shared" si="3"/>
        <v>1308211975********</v>
      </c>
    </row>
    <row r="73" spans="1:3" ht="13.5">
      <c r="A73" s="2" t="s">
        <v>3492</v>
      </c>
      <c r="B73" t="str">
        <f t="shared" si="2"/>
        <v>1308211969</v>
      </c>
      <c r="C73" t="str">
        <f t="shared" si="3"/>
        <v>1308211969********</v>
      </c>
    </row>
    <row r="74" spans="1:3" ht="13.5">
      <c r="A74" s="2" t="s">
        <v>3493</v>
      </c>
      <c r="B74" t="str">
        <f t="shared" si="2"/>
        <v>1308211958</v>
      </c>
      <c r="C74" t="str">
        <f t="shared" si="3"/>
        <v>1308211958********</v>
      </c>
    </row>
    <row r="75" spans="1:3" ht="13.5">
      <c r="A75" s="2" t="s">
        <v>3494</v>
      </c>
      <c r="B75" t="str">
        <f t="shared" si="2"/>
        <v>1308211967</v>
      </c>
      <c r="C75" t="str">
        <f t="shared" si="3"/>
        <v>1308211967********</v>
      </c>
    </row>
    <row r="76" spans="1:3" ht="13.5">
      <c r="A76" s="2" t="s">
        <v>3495</v>
      </c>
      <c r="B76" t="str">
        <f t="shared" si="2"/>
        <v>1308211967</v>
      </c>
      <c r="C76" t="str">
        <f t="shared" si="3"/>
        <v>1308211967********</v>
      </c>
    </row>
    <row r="77" spans="1:3" ht="13.5">
      <c r="A77" s="2" t="s">
        <v>3496</v>
      </c>
      <c r="B77" t="str">
        <f t="shared" si="2"/>
        <v>1308211980</v>
      </c>
      <c r="C77" t="str">
        <f t="shared" si="3"/>
        <v>1308211980********</v>
      </c>
    </row>
    <row r="78" spans="1:3" ht="13.5">
      <c r="A78" s="2" t="s">
        <v>3497</v>
      </c>
      <c r="B78" t="str">
        <f t="shared" si="2"/>
        <v>1308211974</v>
      </c>
      <c r="C78" t="str">
        <f t="shared" si="3"/>
        <v>1308211974********</v>
      </c>
    </row>
    <row r="79" spans="1:3" ht="13.5">
      <c r="A79" s="2" t="s">
        <v>3498</v>
      </c>
      <c r="B79" t="str">
        <f t="shared" si="2"/>
        <v>1308211975</v>
      </c>
      <c r="C79" t="str">
        <f t="shared" si="3"/>
        <v>1308211975********</v>
      </c>
    </row>
    <row r="80" spans="1:3" ht="13.5">
      <c r="A80" s="2" t="s">
        <v>3499</v>
      </c>
      <c r="B80" t="str">
        <f t="shared" si="2"/>
        <v>1308211972</v>
      </c>
      <c r="C80" t="str">
        <f t="shared" si="3"/>
        <v>1308211972********</v>
      </c>
    </row>
    <row r="81" spans="1:3" ht="13.5">
      <c r="A81" s="2" t="s">
        <v>3500</v>
      </c>
      <c r="B81" t="str">
        <f t="shared" si="2"/>
        <v>1308211969</v>
      </c>
      <c r="C81" t="str">
        <f t="shared" si="3"/>
        <v>1308211969********</v>
      </c>
    </row>
    <row r="82" spans="1:3" ht="13.5">
      <c r="A82" s="2" t="s">
        <v>3501</v>
      </c>
      <c r="B82" t="str">
        <f t="shared" si="2"/>
        <v>1308211966</v>
      </c>
      <c r="C82" t="str">
        <f t="shared" si="3"/>
        <v>1308211966********</v>
      </c>
    </row>
    <row r="83" spans="1:3" ht="13.5">
      <c r="A83" s="2" t="s">
        <v>3502</v>
      </c>
      <c r="B83" t="str">
        <f t="shared" si="2"/>
        <v>1308211967</v>
      </c>
      <c r="C83" t="str">
        <f t="shared" si="3"/>
        <v>1308211967********</v>
      </c>
    </row>
    <row r="84" spans="1:3" ht="13.5">
      <c r="A84" s="2" t="s">
        <v>3503</v>
      </c>
      <c r="B84" t="str">
        <f t="shared" si="2"/>
        <v>1308211964</v>
      </c>
      <c r="C84" t="str">
        <f t="shared" si="3"/>
        <v>1308211964********</v>
      </c>
    </row>
    <row r="85" spans="1:3" ht="13.5">
      <c r="A85" s="2" t="s">
        <v>3504</v>
      </c>
      <c r="B85" t="str">
        <f t="shared" si="2"/>
        <v>1308211960</v>
      </c>
      <c r="C85" t="str">
        <f t="shared" si="3"/>
        <v>1308211960********</v>
      </c>
    </row>
    <row r="86" spans="1:3" ht="13.5">
      <c r="A86" s="2" t="s">
        <v>3505</v>
      </c>
      <c r="B86" t="str">
        <f t="shared" si="2"/>
        <v>1308211965</v>
      </c>
      <c r="C86" t="str">
        <f t="shared" si="3"/>
        <v>1308211965********</v>
      </c>
    </row>
    <row r="87" spans="1:3" ht="13.5">
      <c r="A87" s="2" t="s">
        <v>3506</v>
      </c>
      <c r="B87" t="str">
        <f t="shared" si="2"/>
        <v>1308211972</v>
      </c>
      <c r="C87" t="str">
        <f t="shared" si="3"/>
        <v>1308211972********</v>
      </c>
    </row>
    <row r="88" spans="1:3" ht="13.5">
      <c r="A88" s="2" t="s">
        <v>3507</v>
      </c>
      <c r="B88" t="str">
        <f t="shared" si="2"/>
        <v>1308211959</v>
      </c>
      <c r="C88" t="str">
        <f t="shared" si="3"/>
        <v>1308211959********</v>
      </c>
    </row>
    <row r="89" spans="1:3" ht="13.5">
      <c r="A89" s="2" t="s">
        <v>3508</v>
      </c>
      <c r="B89" t="str">
        <f t="shared" si="2"/>
        <v>1308211969</v>
      </c>
      <c r="C89" t="str">
        <f t="shared" si="3"/>
        <v>1308211969********</v>
      </c>
    </row>
    <row r="90" spans="1:3" ht="13.5">
      <c r="A90" s="2" t="s">
        <v>3509</v>
      </c>
      <c r="B90" t="str">
        <f t="shared" si="2"/>
        <v>1308211959</v>
      </c>
      <c r="C90" t="str">
        <f t="shared" si="3"/>
        <v>1308211959********</v>
      </c>
    </row>
    <row r="91" spans="1:3" ht="13.5">
      <c r="A91" s="2" t="s">
        <v>3510</v>
      </c>
      <c r="B91" t="str">
        <f t="shared" si="2"/>
        <v>1308211962</v>
      </c>
      <c r="C91" t="str">
        <f t="shared" si="3"/>
        <v>1308211962********</v>
      </c>
    </row>
    <row r="92" spans="1:3" ht="13.5">
      <c r="A92" s="2" t="s">
        <v>3511</v>
      </c>
      <c r="B92" t="str">
        <f t="shared" si="2"/>
        <v>1308211978</v>
      </c>
      <c r="C92" t="str">
        <f t="shared" si="3"/>
        <v>1308211978********</v>
      </c>
    </row>
    <row r="93" spans="1:3" ht="13.5">
      <c r="A93" s="2" t="s">
        <v>3512</v>
      </c>
      <c r="B93" t="str">
        <f t="shared" si="2"/>
        <v>1308211965</v>
      </c>
      <c r="C93" t="str">
        <f t="shared" si="3"/>
        <v>1308211965********</v>
      </c>
    </row>
    <row r="94" spans="1:3" ht="13.5">
      <c r="A94" s="2" t="s">
        <v>3513</v>
      </c>
      <c r="B94" t="str">
        <f t="shared" si="2"/>
        <v>1308211960</v>
      </c>
      <c r="C94" t="str">
        <f t="shared" si="3"/>
        <v>1308211960********</v>
      </c>
    </row>
    <row r="95" spans="1:3" ht="13.5">
      <c r="A95" s="2" t="s">
        <v>3514</v>
      </c>
      <c r="B95" t="str">
        <f t="shared" si="2"/>
        <v>1308211964</v>
      </c>
      <c r="C95" t="str">
        <f t="shared" si="3"/>
        <v>1308211964********</v>
      </c>
    </row>
    <row r="96" spans="1:3" ht="13.5">
      <c r="A96" s="2" t="s">
        <v>3515</v>
      </c>
      <c r="B96" t="str">
        <f t="shared" si="2"/>
        <v>1308211966</v>
      </c>
      <c r="C96" t="str">
        <f t="shared" si="3"/>
        <v>1308211966********</v>
      </c>
    </row>
    <row r="97" spans="1:3" ht="13.5">
      <c r="A97" s="2" t="s">
        <v>3516</v>
      </c>
      <c r="B97" t="str">
        <f t="shared" si="2"/>
        <v>1308211957</v>
      </c>
      <c r="C97" t="str">
        <f t="shared" si="3"/>
        <v>1308211957********</v>
      </c>
    </row>
    <row r="98" spans="1:3" ht="13.5">
      <c r="A98" s="2" t="s">
        <v>3517</v>
      </c>
      <c r="B98" t="str">
        <f t="shared" si="2"/>
        <v>1308211959</v>
      </c>
      <c r="C98" t="str">
        <f t="shared" si="3"/>
        <v>1308211959********</v>
      </c>
    </row>
    <row r="99" spans="1:3" ht="13.5">
      <c r="A99" s="2" t="s">
        <v>3518</v>
      </c>
      <c r="B99" t="str">
        <f t="shared" si="2"/>
        <v>1308211965</v>
      </c>
      <c r="C99" t="str">
        <f t="shared" si="3"/>
        <v>1308211965********</v>
      </c>
    </row>
    <row r="100" spans="1:3" ht="13.5">
      <c r="A100" s="2" t="s">
        <v>3519</v>
      </c>
      <c r="B100" t="str">
        <f t="shared" si="2"/>
        <v>1308211958</v>
      </c>
      <c r="C100" t="str">
        <f t="shared" si="3"/>
        <v>1308211958********</v>
      </c>
    </row>
    <row r="101" spans="1:3" ht="13.5">
      <c r="A101" s="2" t="s">
        <v>3520</v>
      </c>
      <c r="B101" t="str">
        <f t="shared" si="2"/>
        <v>1308211964</v>
      </c>
      <c r="C101" t="str">
        <f t="shared" si="3"/>
        <v>1308211964********</v>
      </c>
    </row>
    <row r="102" spans="1:3" ht="13.5">
      <c r="A102" s="2" t="s">
        <v>3521</v>
      </c>
      <c r="B102" t="str">
        <f t="shared" si="2"/>
        <v>1308211975</v>
      </c>
      <c r="C102" t="str">
        <f t="shared" si="3"/>
        <v>1308211975********</v>
      </c>
    </row>
    <row r="103" spans="1:3" ht="13.5">
      <c r="A103" s="2" t="s">
        <v>3522</v>
      </c>
      <c r="B103" t="str">
        <f t="shared" si="2"/>
        <v>1308211962</v>
      </c>
      <c r="C103" t="str">
        <f t="shared" si="3"/>
        <v>1308211962********</v>
      </c>
    </row>
    <row r="104" spans="1:3" ht="13.5">
      <c r="A104" s="2" t="s">
        <v>3523</v>
      </c>
      <c r="B104" t="str">
        <f t="shared" si="2"/>
        <v>1308211976</v>
      </c>
      <c r="C104" t="str">
        <f t="shared" si="3"/>
        <v>1308211976********</v>
      </c>
    </row>
    <row r="105" spans="1:3" ht="13.5">
      <c r="A105" s="2" t="s">
        <v>3524</v>
      </c>
      <c r="B105" t="str">
        <f t="shared" si="2"/>
        <v>1308211966</v>
      </c>
      <c r="C105" t="str">
        <f t="shared" si="3"/>
        <v>1308211966********</v>
      </c>
    </row>
    <row r="106" spans="1:3" ht="13.5">
      <c r="A106" s="2" t="s">
        <v>3525</v>
      </c>
      <c r="B106" t="str">
        <f t="shared" si="2"/>
        <v>1308211962</v>
      </c>
      <c r="C106" t="str">
        <f t="shared" si="3"/>
        <v>1308211962********</v>
      </c>
    </row>
    <row r="107" spans="1:3" ht="13.5">
      <c r="A107" s="2" t="s">
        <v>3526</v>
      </c>
      <c r="B107" t="str">
        <f t="shared" si="2"/>
        <v>1308211955</v>
      </c>
      <c r="C107" t="str">
        <f t="shared" si="3"/>
        <v>1308211955********</v>
      </c>
    </row>
    <row r="108" spans="1:3" ht="13.5">
      <c r="A108" s="2" t="s">
        <v>3527</v>
      </c>
      <c r="B108" t="str">
        <f t="shared" si="2"/>
        <v>1308211974</v>
      </c>
      <c r="C108" t="str">
        <f t="shared" si="3"/>
        <v>1308211974********</v>
      </c>
    </row>
    <row r="109" spans="1:3" ht="13.5">
      <c r="A109" s="2" t="s">
        <v>3528</v>
      </c>
      <c r="B109" t="str">
        <f t="shared" si="2"/>
        <v>1308211956</v>
      </c>
      <c r="C109" t="str">
        <f t="shared" si="3"/>
        <v>1308211956********</v>
      </c>
    </row>
    <row r="110" spans="1:3" ht="13.5">
      <c r="A110" s="2" t="s">
        <v>3529</v>
      </c>
      <c r="B110" t="str">
        <f t="shared" si="2"/>
        <v>1308211969</v>
      </c>
      <c r="C110" t="str">
        <f t="shared" si="3"/>
        <v>1308211969********</v>
      </c>
    </row>
    <row r="111" spans="1:3" ht="13.5">
      <c r="A111" s="2" t="s">
        <v>3530</v>
      </c>
      <c r="B111" t="str">
        <f t="shared" si="2"/>
        <v>1308211962</v>
      </c>
      <c r="C111" t="str">
        <f t="shared" si="3"/>
        <v>1308211962********</v>
      </c>
    </row>
    <row r="112" spans="1:3" ht="13.5">
      <c r="A112" s="2" t="s">
        <v>3531</v>
      </c>
      <c r="B112" t="str">
        <f t="shared" si="2"/>
        <v>1308211960</v>
      </c>
      <c r="C112" t="str">
        <f t="shared" si="3"/>
        <v>1308211960********</v>
      </c>
    </row>
    <row r="113" spans="1:3" ht="13.5">
      <c r="A113" s="2" t="s">
        <v>3532</v>
      </c>
      <c r="B113" t="str">
        <f t="shared" si="2"/>
        <v>1308211957</v>
      </c>
      <c r="C113" t="str">
        <f t="shared" si="3"/>
        <v>1308211957********</v>
      </c>
    </row>
    <row r="114" spans="1:3" ht="13.5">
      <c r="A114" s="2" t="s">
        <v>3533</v>
      </c>
      <c r="B114" t="str">
        <f t="shared" si="2"/>
        <v>1308211958</v>
      </c>
      <c r="C114" t="str">
        <f t="shared" si="3"/>
        <v>1308211958********</v>
      </c>
    </row>
    <row r="115" spans="1:3" ht="13.5">
      <c r="A115" s="2" t="s">
        <v>3534</v>
      </c>
      <c r="B115" t="str">
        <f t="shared" si="2"/>
        <v>1308211959</v>
      </c>
      <c r="C115" t="str">
        <f t="shared" si="3"/>
        <v>1308211959********</v>
      </c>
    </row>
    <row r="116" spans="1:3" ht="13.5">
      <c r="A116" s="2" t="s">
        <v>3535</v>
      </c>
      <c r="B116" t="str">
        <f t="shared" si="2"/>
        <v>1308211963</v>
      </c>
      <c r="C116" t="str">
        <f t="shared" si="3"/>
        <v>1308211963********</v>
      </c>
    </row>
    <row r="117" spans="1:3" ht="13.5">
      <c r="A117" s="2" t="s">
        <v>3536</v>
      </c>
      <c r="B117" t="str">
        <f t="shared" si="2"/>
        <v>1308211962</v>
      </c>
      <c r="C117" t="str">
        <f t="shared" si="3"/>
        <v>1308211962********</v>
      </c>
    </row>
    <row r="118" spans="1:3" ht="13.5">
      <c r="A118" s="2" t="s">
        <v>3537</v>
      </c>
      <c r="B118" t="str">
        <f t="shared" si="2"/>
        <v>1308211981</v>
      </c>
      <c r="C118" t="str">
        <f t="shared" si="3"/>
        <v>1308211981********</v>
      </c>
    </row>
    <row r="119" spans="1:3" ht="13.5">
      <c r="A119" s="2" t="s">
        <v>3538</v>
      </c>
      <c r="B119" t="str">
        <f t="shared" si="2"/>
        <v>1308211974</v>
      </c>
      <c r="C119" t="str">
        <f t="shared" si="3"/>
        <v>1308211974********</v>
      </c>
    </row>
    <row r="120" spans="1:3" ht="13.5">
      <c r="A120" s="2" t="s">
        <v>3539</v>
      </c>
      <c r="B120" t="str">
        <f t="shared" si="2"/>
        <v>1308211962</v>
      </c>
      <c r="C120" t="str">
        <f t="shared" si="3"/>
        <v>1308211962********</v>
      </c>
    </row>
    <row r="121" spans="1:3" ht="13.5">
      <c r="A121" s="2" t="s">
        <v>3540</v>
      </c>
      <c r="B121" t="str">
        <f t="shared" si="2"/>
        <v>1308211962</v>
      </c>
      <c r="C121" t="str">
        <f t="shared" si="3"/>
        <v>1308211962********</v>
      </c>
    </row>
    <row r="122" spans="1:3" ht="13.5">
      <c r="A122" s="2" t="s">
        <v>3541</v>
      </c>
      <c r="B122" t="str">
        <f t="shared" si="2"/>
        <v>1308211965</v>
      </c>
      <c r="C122" t="str">
        <f t="shared" si="3"/>
        <v>1308211965********</v>
      </c>
    </row>
    <row r="123" spans="1:3" ht="13.5">
      <c r="A123" s="2" t="s">
        <v>3542</v>
      </c>
      <c r="B123" t="str">
        <f t="shared" si="2"/>
        <v>1308211957</v>
      </c>
      <c r="C123" t="str">
        <f t="shared" si="3"/>
        <v>1308211957********</v>
      </c>
    </row>
    <row r="124" spans="1:3" ht="13.5">
      <c r="A124" s="2" t="s">
        <v>3543</v>
      </c>
      <c r="B124" t="str">
        <f t="shared" si="2"/>
        <v>1308211967</v>
      </c>
      <c r="C124" t="str">
        <f t="shared" si="3"/>
        <v>1308211967********</v>
      </c>
    </row>
    <row r="125" spans="1:3" ht="13.5">
      <c r="A125" s="2" t="s">
        <v>3544</v>
      </c>
      <c r="B125" t="str">
        <f t="shared" si="2"/>
        <v>1308211983</v>
      </c>
      <c r="C125" t="str">
        <f t="shared" si="3"/>
        <v>1308211983********</v>
      </c>
    </row>
    <row r="126" spans="1:3" ht="13.5">
      <c r="A126" s="2" t="s">
        <v>3545</v>
      </c>
      <c r="B126" t="str">
        <f t="shared" si="2"/>
        <v>1308211962</v>
      </c>
      <c r="C126" t="str">
        <f t="shared" si="3"/>
        <v>1308211962********</v>
      </c>
    </row>
    <row r="127" spans="1:3" ht="13.5">
      <c r="A127" s="2" t="s">
        <v>3546</v>
      </c>
      <c r="B127" t="str">
        <f t="shared" si="2"/>
        <v>1308211960</v>
      </c>
      <c r="C127" t="str">
        <f t="shared" si="3"/>
        <v>1308211960********</v>
      </c>
    </row>
    <row r="128" spans="1:3" ht="13.5">
      <c r="A128" s="2" t="s">
        <v>3547</v>
      </c>
      <c r="B128" t="str">
        <f t="shared" si="2"/>
        <v>1308211979</v>
      </c>
      <c r="C128" t="str">
        <f t="shared" si="3"/>
        <v>1308211979********</v>
      </c>
    </row>
    <row r="129" spans="1:3" ht="13.5">
      <c r="A129" s="2" t="s">
        <v>3548</v>
      </c>
      <c r="B129" t="str">
        <f t="shared" si="2"/>
        <v>1308211969</v>
      </c>
      <c r="C129" t="str">
        <f t="shared" si="3"/>
        <v>1308211969********</v>
      </c>
    </row>
    <row r="130" spans="1:3" ht="13.5">
      <c r="A130" s="2" t="s">
        <v>3549</v>
      </c>
      <c r="B130" t="str">
        <f aca="true" t="shared" si="4" ref="B130:B193">LEFT(A130,10)</f>
        <v>1308211955</v>
      </c>
      <c r="C130" t="str">
        <f aca="true" t="shared" si="5" ref="C130:C193">B130&amp;"********"</f>
        <v>1308211955********</v>
      </c>
    </row>
    <row r="131" spans="1:3" ht="13.5">
      <c r="A131" s="2" t="s">
        <v>3550</v>
      </c>
      <c r="B131" t="str">
        <f t="shared" si="4"/>
        <v>1308211958</v>
      </c>
      <c r="C131" t="str">
        <f t="shared" si="5"/>
        <v>1308211958********</v>
      </c>
    </row>
    <row r="132" spans="1:3" ht="13.5">
      <c r="A132" s="2" t="s">
        <v>3551</v>
      </c>
      <c r="B132" t="str">
        <f t="shared" si="4"/>
        <v>1308211956</v>
      </c>
      <c r="C132" t="str">
        <f t="shared" si="5"/>
        <v>1308211956********</v>
      </c>
    </row>
    <row r="133" spans="1:3" ht="13.5">
      <c r="A133" s="2" t="s">
        <v>3552</v>
      </c>
      <c r="B133" t="str">
        <f t="shared" si="4"/>
        <v>1308211977</v>
      </c>
      <c r="C133" t="str">
        <f t="shared" si="5"/>
        <v>1308211977********</v>
      </c>
    </row>
    <row r="134" spans="1:3" ht="13.5">
      <c r="A134" s="2" t="s">
        <v>3553</v>
      </c>
      <c r="B134" t="str">
        <f t="shared" si="4"/>
        <v>1308211964</v>
      </c>
      <c r="C134" t="str">
        <f t="shared" si="5"/>
        <v>1308211964********</v>
      </c>
    </row>
    <row r="135" spans="1:3" ht="13.5">
      <c r="A135" s="2" t="s">
        <v>3554</v>
      </c>
      <c r="B135" t="str">
        <f t="shared" si="4"/>
        <v>1308211958</v>
      </c>
      <c r="C135" t="str">
        <f t="shared" si="5"/>
        <v>1308211958********</v>
      </c>
    </row>
    <row r="136" spans="1:3" ht="13.5">
      <c r="A136" s="2" t="s">
        <v>3555</v>
      </c>
      <c r="B136" t="str">
        <f t="shared" si="4"/>
        <v>1308211964</v>
      </c>
      <c r="C136" t="str">
        <f t="shared" si="5"/>
        <v>1308211964********</v>
      </c>
    </row>
    <row r="137" spans="1:3" ht="13.5">
      <c r="A137" s="2" t="s">
        <v>3556</v>
      </c>
      <c r="B137" t="str">
        <f t="shared" si="4"/>
        <v>1308211976</v>
      </c>
      <c r="C137" t="str">
        <f t="shared" si="5"/>
        <v>1308211976********</v>
      </c>
    </row>
    <row r="138" spans="1:3" ht="13.5">
      <c r="A138" s="2" t="s">
        <v>3557</v>
      </c>
      <c r="B138" t="str">
        <f t="shared" si="4"/>
        <v>1308211970</v>
      </c>
      <c r="C138" t="str">
        <f t="shared" si="5"/>
        <v>1308211970********</v>
      </c>
    </row>
    <row r="139" spans="1:3" ht="13.5">
      <c r="A139" s="2" t="s">
        <v>3558</v>
      </c>
      <c r="B139" t="str">
        <f t="shared" si="4"/>
        <v>1308211955</v>
      </c>
      <c r="C139" t="str">
        <f t="shared" si="5"/>
        <v>1308211955********</v>
      </c>
    </row>
    <row r="140" spans="1:3" ht="13.5">
      <c r="A140" s="2" t="s">
        <v>3559</v>
      </c>
      <c r="B140" t="str">
        <f t="shared" si="4"/>
        <v>1308211984</v>
      </c>
      <c r="C140" t="str">
        <f t="shared" si="5"/>
        <v>1308211984********</v>
      </c>
    </row>
    <row r="141" spans="1:3" ht="13.5">
      <c r="A141" s="2" t="s">
        <v>3560</v>
      </c>
      <c r="B141" t="str">
        <f t="shared" si="4"/>
        <v>1308211956</v>
      </c>
      <c r="C141" t="str">
        <f t="shared" si="5"/>
        <v>1308211956********</v>
      </c>
    </row>
    <row r="142" spans="1:3" ht="13.5">
      <c r="A142" s="2" t="s">
        <v>3561</v>
      </c>
      <c r="B142" t="str">
        <f t="shared" si="4"/>
        <v>1308211960</v>
      </c>
      <c r="C142" t="str">
        <f t="shared" si="5"/>
        <v>1308211960********</v>
      </c>
    </row>
    <row r="143" spans="1:3" ht="13.5">
      <c r="A143" s="2" t="s">
        <v>3562</v>
      </c>
      <c r="B143" t="str">
        <f t="shared" si="4"/>
        <v>1308211985</v>
      </c>
      <c r="C143" t="str">
        <f t="shared" si="5"/>
        <v>1308211985********</v>
      </c>
    </row>
    <row r="144" spans="1:3" ht="13.5">
      <c r="A144" s="2" t="s">
        <v>3563</v>
      </c>
      <c r="B144" t="str">
        <f t="shared" si="4"/>
        <v>1308211970</v>
      </c>
      <c r="C144" t="str">
        <f t="shared" si="5"/>
        <v>1308211970********</v>
      </c>
    </row>
    <row r="145" spans="1:3" ht="13.5">
      <c r="A145" s="2" t="s">
        <v>3564</v>
      </c>
      <c r="B145" t="str">
        <f t="shared" si="4"/>
        <v>1308211961</v>
      </c>
      <c r="C145" t="str">
        <f t="shared" si="5"/>
        <v>1308211961********</v>
      </c>
    </row>
    <row r="146" spans="1:3" ht="13.5">
      <c r="A146" s="2" t="s">
        <v>3565</v>
      </c>
      <c r="B146" t="str">
        <f t="shared" si="4"/>
        <v>1308211967</v>
      </c>
      <c r="C146" t="str">
        <f t="shared" si="5"/>
        <v>1308211967********</v>
      </c>
    </row>
    <row r="147" spans="1:3" ht="13.5">
      <c r="A147" s="2" t="s">
        <v>3566</v>
      </c>
      <c r="B147" t="str">
        <f t="shared" si="4"/>
        <v>1308211967</v>
      </c>
      <c r="C147" t="str">
        <f t="shared" si="5"/>
        <v>1308211967********</v>
      </c>
    </row>
    <row r="148" spans="1:3" ht="13.5">
      <c r="A148" s="2" t="s">
        <v>3567</v>
      </c>
      <c r="B148" t="str">
        <f t="shared" si="4"/>
        <v>1308211962</v>
      </c>
      <c r="C148" t="str">
        <f t="shared" si="5"/>
        <v>1308211962********</v>
      </c>
    </row>
    <row r="149" spans="1:3" ht="13.5">
      <c r="A149" s="2" t="s">
        <v>3568</v>
      </c>
      <c r="B149" t="str">
        <f t="shared" si="4"/>
        <v>1308211972</v>
      </c>
      <c r="C149" t="str">
        <f t="shared" si="5"/>
        <v>1308211972********</v>
      </c>
    </row>
    <row r="150" spans="1:3" ht="13.5">
      <c r="A150" s="2" t="s">
        <v>3569</v>
      </c>
      <c r="B150" t="str">
        <f t="shared" si="4"/>
        <v>5326221978</v>
      </c>
      <c r="C150" t="str">
        <f t="shared" si="5"/>
        <v>5326221978********</v>
      </c>
    </row>
    <row r="151" spans="1:3" ht="13.5">
      <c r="A151" s="2" t="s">
        <v>3570</v>
      </c>
      <c r="B151" t="str">
        <f t="shared" si="4"/>
        <v>1308211962</v>
      </c>
      <c r="C151" t="str">
        <f t="shared" si="5"/>
        <v>1308211962********</v>
      </c>
    </row>
    <row r="152" spans="1:3" ht="13.5">
      <c r="A152" s="2" t="s">
        <v>3571</v>
      </c>
      <c r="B152" t="str">
        <f t="shared" si="4"/>
        <v>1308211962</v>
      </c>
      <c r="C152" t="str">
        <f t="shared" si="5"/>
        <v>1308211962********</v>
      </c>
    </row>
    <row r="153" spans="1:3" ht="13.5">
      <c r="A153" s="2" t="s">
        <v>3572</v>
      </c>
      <c r="B153" t="str">
        <f t="shared" si="4"/>
        <v>1308211959</v>
      </c>
      <c r="C153" t="str">
        <f t="shared" si="5"/>
        <v>1308211959********</v>
      </c>
    </row>
    <row r="154" spans="1:3" ht="13.5">
      <c r="A154" s="2" t="s">
        <v>3573</v>
      </c>
      <c r="B154" t="str">
        <f t="shared" si="4"/>
        <v>1308211958</v>
      </c>
      <c r="C154" t="str">
        <f t="shared" si="5"/>
        <v>1308211958********</v>
      </c>
    </row>
    <row r="155" spans="1:3" ht="13.5">
      <c r="A155" s="2" t="s">
        <v>3574</v>
      </c>
      <c r="B155" t="str">
        <f t="shared" si="4"/>
        <v>1308211957</v>
      </c>
      <c r="C155" t="str">
        <f t="shared" si="5"/>
        <v>1308211957********</v>
      </c>
    </row>
    <row r="156" spans="1:3" ht="13.5">
      <c r="A156" s="2" t="s">
        <v>3575</v>
      </c>
      <c r="B156" t="str">
        <f t="shared" si="4"/>
        <v>1308211973</v>
      </c>
      <c r="C156" t="str">
        <f t="shared" si="5"/>
        <v>1308211973********</v>
      </c>
    </row>
    <row r="157" spans="1:3" ht="13.5">
      <c r="A157" s="2" t="s">
        <v>3576</v>
      </c>
      <c r="B157" t="str">
        <f t="shared" si="4"/>
        <v>1308211971</v>
      </c>
      <c r="C157" t="str">
        <f t="shared" si="5"/>
        <v>1308211971********</v>
      </c>
    </row>
    <row r="158" spans="1:3" ht="13.5">
      <c r="A158" s="2" t="s">
        <v>3577</v>
      </c>
      <c r="B158" t="str">
        <f t="shared" si="4"/>
        <v>1308211967</v>
      </c>
      <c r="C158" t="str">
        <f t="shared" si="5"/>
        <v>1308211967********</v>
      </c>
    </row>
    <row r="159" spans="1:3" ht="13.5">
      <c r="A159" s="2" t="s">
        <v>3578</v>
      </c>
      <c r="B159" t="str">
        <f t="shared" si="4"/>
        <v>1308211961</v>
      </c>
      <c r="C159" t="str">
        <f t="shared" si="5"/>
        <v>1308211961********</v>
      </c>
    </row>
    <row r="160" spans="1:3" ht="13.5">
      <c r="A160" s="2" t="s">
        <v>3579</v>
      </c>
      <c r="B160" t="str">
        <f t="shared" si="4"/>
        <v>1308211966</v>
      </c>
      <c r="C160" t="str">
        <f t="shared" si="5"/>
        <v>1308211966********</v>
      </c>
    </row>
    <row r="161" spans="1:3" ht="13.5">
      <c r="A161" s="2" t="s">
        <v>3580</v>
      </c>
      <c r="B161" t="str">
        <f t="shared" si="4"/>
        <v>1308211966</v>
      </c>
      <c r="C161" t="str">
        <f t="shared" si="5"/>
        <v>1308211966********</v>
      </c>
    </row>
    <row r="162" spans="1:3" ht="13.5">
      <c r="A162" s="2" t="s">
        <v>3581</v>
      </c>
      <c r="B162" t="str">
        <f t="shared" si="4"/>
        <v>1308211969</v>
      </c>
      <c r="C162" t="str">
        <f t="shared" si="5"/>
        <v>1308211969********</v>
      </c>
    </row>
    <row r="163" spans="1:3" ht="13.5">
      <c r="A163" s="2" t="s">
        <v>3582</v>
      </c>
      <c r="B163" t="str">
        <f t="shared" si="4"/>
        <v>1308211972</v>
      </c>
      <c r="C163" t="str">
        <f t="shared" si="5"/>
        <v>1308211972********</v>
      </c>
    </row>
    <row r="164" spans="1:3" ht="13.5">
      <c r="A164" s="2" t="s">
        <v>3583</v>
      </c>
      <c r="B164" t="str">
        <f t="shared" si="4"/>
        <v>1308211965</v>
      </c>
      <c r="C164" t="str">
        <f t="shared" si="5"/>
        <v>1308211965********</v>
      </c>
    </row>
    <row r="165" spans="1:3" ht="13.5">
      <c r="A165" s="2" t="s">
        <v>3584</v>
      </c>
      <c r="B165" t="str">
        <f t="shared" si="4"/>
        <v>1308211964</v>
      </c>
      <c r="C165" t="str">
        <f t="shared" si="5"/>
        <v>1308211964********</v>
      </c>
    </row>
    <row r="166" spans="1:3" ht="13.5">
      <c r="A166" s="2" t="s">
        <v>3585</v>
      </c>
      <c r="B166" t="str">
        <f t="shared" si="4"/>
        <v>1308211973</v>
      </c>
      <c r="C166" t="str">
        <f t="shared" si="5"/>
        <v>1308211973********</v>
      </c>
    </row>
    <row r="167" spans="1:3" ht="13.5">
      <c r="A167" s="2" t="s">
        <v>3586</v>
      </c>
      <c r="B167" t="str">
        <f t="shared" si="4"/>
        <v>1308211965</v>
      </c>
      <c r="C167" t="str">
        <f t="shared" si="5"/>
        <v>1308211965********</v>
      </c>
    </row>
    <row r="168" spans="1:3" ht="13.5">
      <c r="A168" s="2" t="s">
        <v>3587</v>
      </c>
      <c r="B168" t="str">
        <f t="shared" si="4"/>
        <v>1308211964</v>
      </c>
      <c r="C168" t="str">
        <f t="shared" si="5"/>
        <v>1308211964********</v>
      </c>
    </row>
    <row r="169" spans="1:3" ht="13.5">
      <c r="A169" s="2" t="s">
        <v>3588</v>
      </c>
      <c r="B169" t="str">
        <f t="shared" si="4"/>
        <v>1326281963</v>
      </c>
      <c r="C169" t="str">
        <f t="shared" si="5"/>
        <v>1326281963********</v>
      </c>
    </row>
    <row r="170" spans="1:3" ht="13.5">
      <c r="A170" s="2" t="s">
        <v>3589</v>
      </c>
      <c r="B170" t="str">
        <f t="shared" si="4"/>
        <v>1308211963</v>
      </c>
      <c r="C170" t="str">
        <f t="shared" si="5"/>
        <v>1308211963********</v>
      </c>
    </row>
    <row r="171" spans="1:3" ht="13.5">
      <c r="A171" s="2" t="s">
        <v>3590</v>
      </c>
      <c r="B171" t="str">
        <f t="shared" si="4"/>
        <v>1308211960</v>
      </c>
      <c r="C171" t="str">
        <f t="shared" si="5"/>
        <v>1308211960********</v>
      </c>
    </row>
    <row r="172" spans="1:3" ht="13.5">
      <c r="A172" s="2" t="s">
        <v>3591</v>
      </c>
      <c r="B172" t="str">
        <f t="shared" si="4"/>
        <v>1308211959</v>
      </c>
      <c r="C172" t="str">
        <f t="shared" si="5"/>
        <v>1308211959********</v>
      </c>
    </row>
    <row r="173" spans="1:3" ht="13.5">
      <c r="A173" s="2" t="s">
        <v>3592</v>
      </c>
      <c r="B173" t="str">
        <f t="shared" si="4"/>
        <v>1308211966</v>
      </c>
      <c r="C173" t="str">
        <f t="shared" si="5"/>
        <v>1308211966********</v>
      </c>
    </row>
    <row r="174" spans="1:3" ht="13.5">
      <c r="A174" s="2" t="s">
        <v>3593</v>
      </c>
      <c r="B174" t="str">
        <f t="shared" si="4"/>
        <v>1308211963</v>
      </c>
      <c r="C174" t="str">
        <f t="shared" si="5"/>
        <v>1308211963********</v>
      </c>
    </row>
    <row r="175" spans="1:3" ht="13.5">
      <c r="A175" s="2" t="s">
        <v>3594</v>
      </c>
      <c r="B175" t="str">
        <f t="shared" si="4"/>
        <v>1326281979</v>
      </c>
      <c r="C175" t="str">
        <f t="shared" si="5"/>
        <v>1326281979********</v>
      </c>
    </row>
    <row r="176" spans="1:3" ht="13.5">
      <c r="A176" s="2" t="s">
        <v>3595</v>
      </c>
      <c r="B176" t="str">
        <f t="shared" si="4"/>
        <v>1308211976</v>
      </c>
      <c r="C176" t="str">
        <f t="shared" si="5"/>
        <v>1308211976********</v>
      </c>
    </row>
    <row r="177" spans="1:3" ht="13.5">
      <c r="A177" s="2" t="s">
        <v>3596</v>
      </c>
      <c r="B177" t="str">
        <f t="shared" si="4"/>
        <v>1308211978</v>
      </c>
      <c r="C177" t="str">
        <f t="shared" si="5"/>
        <v>1308211978********</v>
      </c>
    </row>
    <row r="178" spans="1:3" ht="13.5">
      <c r="A178" s="2" t="s">
        <v>3597</v>
      </c>
      <c r="B178" t="str">
        <f t="shared" si="4"/>
        <v>1308211963</v>
      </c>
      <c r="C178" t="str">
        <f t="shared" si="5"/>
        <v>1308211963********</v>
      </c>
    </row>
    <row r="179" spans="1:3" ht="13.5">
      <c r="A179" s="2" t="s">
        <v>3598</v>
      </c>
      <c r="B179" t="str">
        <f t="shared" si="4"/>
        <v>1308211960</v>
      </c>
      <c r="C179" t="str">
        <f t="shared" si="5"/>
        <v>1308211960********</v>
      </c>
    </row>
    <row r="180" spans="1:3" ht="13.5">
      <c r="A180" s="2" t="s">
        <v>3599</v>
      </c>
      <c r="B180" t="str">
        <f t="shared" si="4"/>
        <v>1308211960</v>
      </c>
      <c r="C180" t="str">
        <f t="shared" si="5"/>
        <v>1308211960********</v>
      </c>
    </row>
    <row r="181" spans="1:3" ht="13.5">
      <c r="A181" s="2" t="s">
        <v>3600</v>
      </c>
      <c r="B181" t="str">
        <f t="shared" si="4"/>
        <v>1308211959</v>
      </c>
      <c r="C181" t="str">
        <f t="shared" si="5"/>
        <v>1308211959********</v>
      </c>
    </row>
    <row r="182" spans="1:3" ht="13.5">
      <c r="A182" s="2" t="s">
        <v>3601</v>
      </c>
      <c r="B182" t="str">
        <f t="shared" si="4"/>
        <v>1308211968</v>
      </c>
      <c r="C182" t="str">
        <f t="shared" si="5"/>
        <v>1308211968********</v>
      </c>
    </row>
    <row r="183" spans="1:3" ht="13.5">
      <c r="A183" s="2" t="s">
        <v>3602</v>
      </c>
      <c r="B183" t="str">
        <f t="shared" si="4"/>
        <v>1308211970</v>
      </c>
      <c r="C183" t="str">
        <f t="shared" si="5"/>
        <v>1308211970********</v>
      </c>
    </row>
    <row r="184" spans="1:3" ht="13.5">
      <c r="A184" s="2" t="s">
        <v>3603</v>
      </c>
      <c r="B184" t="str">
        <f t="shared" si="4"/>
        <v>1308211965</v>
      </c>
      <c r="C184" t="str">
        <f t="shared" si="5"/>
        <v>1308211965********</v>
      </c>
    </row>
    <row r="185" spans="1:3" ht="13.5">
      <c r="A185" s="2" t="s">
        <v>3604</v>
      </c>
      <c r="B185" t="str">
        <f t="shared" si="4"/>
        <v>1308211959</v>
      </c>
      <c r="C185" t="str">
        <f t="shared" si="5"/>
        <v>1308211959********</v>
      </c>
    </row>
    <row r="186" spans="1:3" ht="13.5">
      <c r="A186" s="2" t="s">
        <v>3605</v>
      </c>
      <c r="B186" t="str">
        <f t="shared" si="4"/>
        <v>1308211963</v>
      </c>
      <c r="C186" t="str">
        <f t="shared" si="5"/>
        <v>1308211963********</v>
      </c>
    </row>
    <row r="187" spans="1:3" ht="13.5">
      <c r="A187" s="2" t="s">
        <v>3606</v>
      </c>
      <c r="B187" t="str">
        <f t="shared" si="4"/>
        <v>1308211964</v>
      </c>
      <c r="C187" t="str">
        <f t="shared" si="5"/>
        <v>1308211964********</v>
      </c>
    </row>
    <row r="188" spans="1:3" ht="13.5">
      <c r="A188" s="2" t="s">
        <v>3607</v>
      </c>
      <c r="B188" t="str">
        <f t="shared" si="4"/>
        <v>1308211964</v>
      </c>
      <c r="C188" t="str">
        <f t="shared" si="5"/>
        <v>1308211964********</v>
      </c>
    </row>
    <row r="189" spans="1:3" ht="13.5">
      <c r="A189" s="2" t="s">
        <v>3608</v>
      </c>
      <c r="B189" t="str">
        <f t="shared" si="4"/>
        <v>1308211956</v>
      </c>
      <c r="C189" t="str">
        <f t="shared" si="5"/>
        <v>1308211956********</v>
      </c>
    </row>
    <row r="190" spans="1:3" ht="13.5">
      <c r="A190" s="2" t="s">
        <v>3609</v>
      </c>
      <c r="B190" t="str">
        <f t="shared" si="4"/>
        <v>1308211965</v>
      </c>
      <c r="C190" t="str">
        <f t="shared" si="5"/>
        <v>1308211965********</v>
      </c>
    </row>
    <row r="191" spans="1:3" ht="13.5">
      <c r="A191" s="2" t="s">
        <v>3610</v>
      </c>
      <c r="B191" t="str">
        <f t="shared" si="4"/>
        <v>1308211965</v>
      </c>
      <c r="C191" t="str">
        <f t="shared" si="5"/>
        <v>1308211965********</v>
      </c>
    </row>
    <row r="192" spans="1:3" ht="13.5">
      <c r="A192" s="2" t="s">
        <v>3611</v>
      </c>
      <c r="B192" t="str">
        <f t="shared" si="4"/>
        <v>1330301968</v>
      </c>
      <c r="C192" t="str">
        <f t="shared" si="5"/>
        <v>1330301968********</v>
      </c>
    </row>
    <row r="193" spans="1:3" ht="13.5">
      <c r="A193" s="2" t="s">
        <v>3612</v>
      </c>
      <c r="B193" t="str">
        <f t="shared" si="4"/>
        <v>1326281957</v>
      </c>
      <c r="C193" t="str">
        <f t="shared" si="5"/>
        <v>1326281957********</v>
      </c>
    </row>
    <row r="194" spans="1:3" ht="13.5">
      <c r="A194" s="2" t="s">
        <v>3613</v>
      </c>
      <c r="B194" t="str">
        <f aca="true" t="shared" si="6" ref="B194:B257">LEFT(A194,10)</f>
        <v>1308211958</v>
      </c>
      <c r="C194" t="str">
        <f aca="true" t="shared" si="7" ref="C194:C257">B194&amp;"********"</f>
        <v>1308211958********</v>
      </c>
    </row>
    <row r="195" spans="1:3" ht="13.5">
      <c r="A195" s="2" t="s">
        <v>3614</v>
      </c>
      <c r="B195" t="str">
        <f t="shared" si="6"/>
        <v>1308211969</v>
      </c>
      <c r="C195" t="str">
        <f t="shared" si="7"/>
        <v>1308211969********</v>
      </c>
    </row>
    <row r="196" spans="1:3" ht="13.5">
      <c r="A196" s="2" t="s">
        <v>3615</v>
      </c>
      <c r="B196" t="str">
        <f t="shared" si="6"/>
        <v>1308211971</v>
      </c>
      <c r="C196" t="str">
        <f t="shared" si="7"/>
        <v>1308211971********</v>
      </c>
    </row>
    <row r="197" spans="1:3" ht="13.5">
      <c r="A197" s="2" t="s">
        <v>3616</v>
      </c>
      <c r="B197" t="str">
        <f t="shared" si="6"/>
        <v>1308211962</v>
      </c>
      <c r="C197" t="str">
        <f t="shared" si="7"/>
        <v>1308211962********</v>
      </c>
    </row>
    <row r="198" spans="1:3" ht="13.5">
      <c r="A198" s="2" t="s">
        <v>3617</v>
      </c>
      <c r="B198" t="str">
        <f t="shared" si="6"/>
        <v>1308211958</v>
      </c>
      <c r="C198" t="str">
        <f t="shared" si="7"/>
        <v>1308211958********</v>
      </c>
    </row>
    <row r="199" spans="1:3" ht="13.5">
      <c r="A199" s="2" t="s">
        <v>3618</v>
      </c>
      <c r="B199" t="str">
        <f t="shared" si="6"/>
        <v>1308211972</v>
      </c>
      <c r="C199" t="str">
        <f t="shared" si="7"/>
        <v>1308211972********</v>
      </c>
    </row>
    <row r="200" spans="1:3" ht="13.5">
      <c r="A200" s="2" t="s">
        <v>3619</v>
      </c>
      <c r="B200" t="str">
        <f t="shared" si="6"/>
        <v>1308211968</v>
      </c>
      <c r="C200" t="str">
        <f t="shared" si="7"/>
        <v>1308211968********</v>
      </c>
    </row>
    <row r="201" spans="1:3" ht="13.5">
      <c r="A201" s="2" t="s">
        <v>3620</v>
      </c>
      <c r="B201" t="str">
        <f t="shared" si="6"/>
        <v>1308211958</v>
      </c>
      <c r="C201" t="str">
        <f t="shared" si="7"/>
        <v>1308211958********</v>
      </c>
    </row>
    <row r="202" spans="1:3" ht="13.5">
      <c r="A202" s="2" t="s">
        <v>3621</v>
      </c>
      <c r="B202" t="str">
        <f t="shared" si="6"/>
        <v>1308211962</v>
      </c>
      <c r="C202" t="str">
        <f t="shared" si="7"/>
        <v>1308211962********</v>
      </c>
    </row>
    <row r="203" spans="1:3" ht="13.5">
      <c r="A203" s="2" t="s">
        <v>3622</v>
      </c>
      <c r="B203" t="str">
        <f t="shared" si="6"/>
        <v>1308211977</v>
      </c>
      <c r="C203" t="str">
        <f t="shared" si="7"/>
        <v>1308211977********</v>
      </c>
    </row>
    <row r="204" spans="1:3" ht="13.5">
      <c r="A204" s="2" t="s">
        <v>3623</v>
      </c>
      <c r="B204" t="str">
        <f t="shared" si="6"/>
        <v>1308211974</v>
      </c>
      <c r="C204" t="str">
        <f t="shared" si="7"/>
        <v>1308211974********</v>
      </c>
    </row>
    <row r="205" spans="1:3" ht="13.5">
      <c r="A205" s="2" t="s">
        <v>3624</v>
      </c>
      <c r="B205" t="str">
        <f t="shared" si="6"/>
        <v>1308211976</v>
      </c>
      <c r="C205" t="str">
        <f t="shared" si="7"/>
        <v>1308211976********</v>
      </c>
    </row>
    <row r="206" spans="1:3" ht="13.5">
      <c r="A206" s="2" t="s">
        <v>3625</v>
      </c>
      <c r="B206" t="str">
        <f t="shared" si="6"/>
        <v>1308211977</v>
      </c>
      <c r="C206" t="str">
        <f t="shared" si="7"/>
        <v>1308211977********</v>
      </c>
    </row>
    <row r="207" spans="1:3" ht="13.5">
      <c r="A207" s="2" t="s">
        <v>3626</v>
      </c>
      <c r="B207" t="str">
        <f t="shared" si="6"/>
        <v>1308211971</v>
      </c>
      <c r="C207" t="str">
        <f t="shared" si="7"/>
        <v>1308211971********</v>
      </c>
    </row>
    <row r="208" spans="1:3" ht="13.5">
      <c r="A208" s="2" t="s">
        <v>3627</v>
      </c>
      <c r="B208" t="str">
        <f t="shared" si="6"/>
        <v>1308211961</v>
      </c>
      <c r="C208" t="str">
        <f t="shared" si="7"/>
        <v>1308211961********</v>
      </c>
    </row>
    <row r="209" spans="1:3" ht="13.5">
      <c r="A209" s="2" t="s">
        <v>3628</v>
      </c>
      <c r="B209" t="str">
        <f t="shared" si="6"/>
        <v>1308211958</v>
      </c>
      <c r="C209" t="str">
        <f t="shared" si="7"/>
        <v>1308211958********</v>
      </c>
    </row>
    <row r="210" spans="1:3" ht="13.5">
      <c r="A210" s="2" t="s">
        <v>3629</v>
      </c>
      <c r="B210" t="str">
        <f t="shared" si="6"/>
        <v>1308211957</v>
      </c>
      <c r="C210" t="str">
        <f t="shared" si="7"/>
        <v>1308211957********</v>
      </c>
    </row>
    <row r="211" spans="1:3" ht="13.5">
      <c r="A211" s="2" t="s">
        <v>3630</v>
      </c>
      <c r="B211" t="str">
        <f t="shared" si="6"/>
        <v>1308211955</v>
      </c>
      <c r="C211" t="str">
        <f t="shared" si="7"/>
        <v>1308211955********</v>
      </c>
    </row>
    <row r="212" spans="1:3" ht="13.5">
      <c r="A212" s="2" t="s">
        <v>3631</v>
      </c>
      <c r="B212" t="str">
        <f t="shared" si="6"/>
        <v>1308211964</v>
      </c>
      <c r="C212" t="str">
        <f t="shared" si="7"/>
        <v>1308211964********</v>
      </c>
    </row>
    <row r="213" spans="1:3" ht="13.5">
      <c r="A213" s="2" t="s">
        <v>3632</v>
      </c>
      <c r="B213" t="str">
        <f t="shared" si="6"/>
        <v>1308211957</v>
      </c>
      <c r="C213" t="str">
        <f t="shared" si="7"/>
        <v>1308211957********</v>
      </c>
    </row>
    <row r="214" spans="1:3" ht="13.5">
      <c r="A214" s="2" t="s">
        <v>3633</v>
      </c>
      <c r="B214" t="str">
        <f t="shared" si="6"/>
        <v>1308211959</v>
      </c>
      <c r="C214" t="str">
        <f t="shared" si="7"/>
        <v>1308211959********</v>
      </c>
    </row>
    <row r="215" spans="1:3" ht="13.5">
      <c r="A215" s="2" t="s">
        <v>3634</v>
      </c>
      <c r="B215" t="str">
        <f t="shared" si="6"/>
        <v>1308211968</v>
      </c>
      <c r="C215" t="str">
        <f t="shared" si="7"/>
        <v>1308211968********</v>
      </c>
    </row>
    <row r="216" spans="1:3" ht="13.5">
      <c r="A216" s="2" t="s">
        <v>3635</v>
      </c>
      <c r="B216" t="str">
        <f t="shared" si="6"/>
        <v>1308211958</v>
      </c>
      <c r="C216" t="str">
        <f t="shared" si="7"/>
        <v>1308211958********</v>
      </c>
    </row>
    <row r="217" spans="1:3" ht="13.5">
      <c r="A217" s="2" t="s">
        <v>3636</v>
      </c>
      <c r="B217" t="str">
        <f t="shared" si="6"/>
        <v>1308211969</v>
      </c>
      <c r="C217" t="str">
        <f t="shared" si="7"/>
        <v>1308211969********</v>
      </c>
    </row>
    <row r="218" spans="1:3" ht="13.5">
      <c r="A218" s="2" t="s">
        <v>3637</v>
      </c>
      <c r="B218" t="str">
        <f t="shared" si="6"/>
        <v>1308211957</v>
      </c>
      <c r="C218" t="str">
        <f t="shared" si="7"/>
        <v>1308211957********</v>
      </c>
    </row>
    <row r="219" spans="1:3" ht="13.5">
      <c r="A219" s="2" t="s">
        <v>3638</v>
      </c>
      <c r="B219" t="str">
        <f t="shared" si="6"/>
        <v>1308211963</v>
      </c>
      <c r="C219" t="str">
        <f t="shared" si="7"/>
        <v>1308211963********</v>
      </c>
    </row>
    <row r="220" spans="1:3" ht="13.5">
      <c r="A220" s="2" t="s">
        <v>3639</v>
      </c>
      <c r="B220" t="str">
        <f t="shared" si="6"/>
        <v>1308211970</v>
      </c>
      <c r="C220" t="str">
        <f t="shared" si="7"/>
        <v>1308211970********</v>
      </c>
    </row>
    <row r="221" spans="1:3" ht="13.5">
      <c r="A221" s="2" t="s">
        <v>3640</v>
      </c>
      <c r="B221" t="str">
        <f t="shared" si="6"/>
        <v>1308211964</v>
      </c>
      <c r="C221" t="str">
        <f t="shared" si="7"/>
        <v>1308211964********</v>
      </c>
    </row>
    <row r="222" spans="1:3" ht="13.5">
      <c r="A222" s="2" t="s">
        <v>3641</v>
      </c>
      <c r="B222" t="str">
        <f t="shared" si="6"/>
        <v>1308211965</v>
      </c>
      <c r="C222" t="str">
        <f t="shared" si="7"/>
        <v>1308211965********</v>
      </c>
    </row>
    <row r="223" spans="1:3" ht="13.5">
      <c r="A223" s="2" t="s">
        <v>3642</v>
      </c>
      <c r="B223" t="str">
        <f t="shared" si="6"/>
        <v>1308211969</v>
      </c>
      <c r="C223" t="str">
        <f t="shared" si="7"/>
        <v>1308211969********</v>
      </c>
    </row>
    <row r="224" spans="1:3" ht="13.5">
      <c r="A224" s="2" t="s">
        <v>3643</v>
      </c>
      <c r="B224" t="str">
        <f t="shared" si="6"/>
        <v>1308211971</v>
      </c>
      <c r="C224" t="str">
        <f t="shared" si="7"/>
        <v>1308211971********</v>
      </c>
    </row>
    <row r="225" spans="1:3" ht="13.5">
      <c r="A225" s="2" t="s">
        <v>3644</v>
      </c>
      <c r="B225" t="str">
        <f t="shared" si="6"/>
        <v>1308211999</v>
      </c>
      <c r="C225" t="str">
        <f t="shared" si="7"/>
        <v>1308211999********</v>
      </c>
    </row>
    <row r="226" spans="1:3" ht="13.5">
      <c r="A226" s="2" t="s">
        <v>3645</v>
      </c>
      <c r="B226" t="str">
        <f t="shared" si="6"/>
        <v>1308211958</v>
      </c>
      <c r="C226" t="str">
        <f t="shared" si="7"/>
        <v>1308211958********</v>
      </c>
    </row>
    <row r="227" spans="1:3" ht="13.5">
      <c r="A227" s="2" t="s">
        <v>3646</v>
      </c>
      <c r="B227" t="str">
        <f t="shared" si="6"/>
        <v>1308211960</v>
      </c>
      <c r="C227" t="str">
        <f t="shared" si="7"/>
        <v>1308211960********</v>
      </c>
    </row>
    <row r="228" spans="1:3" ht="13.5">
      <c r="A228" s="2" t="s">
        <v>3647</v>
      </c>
      <c r="B228" t="str">
        <f t="shared" si="6"/>
        <v>1308211966</v>
      </c>
      <c r="C228" t="str">
        <f t="shared" si="7"/>
        <v>1308211966********</v>
      </c>
    </row>
    <row r="229" spans="1:3" ht="13.5">
      <c r="A229" s="2" t="s">
        <v>3648</v>
      </c>
      <c r="B229" t="str">
        <f t="shared" si="6"/>
        <v>1308211971</v>
      </c>
      <c r="C229" t="str">
        <f t="shared" si="7"/>
        <v>1308211971********</v>
      </c>
    </row>
    <row r="230" spans="1:3" ht="13.5">
      <c r="A230" s="2" t="s">
        <v>3649</v>
      </c>
      <c r="B230" t="str">
        <f t="shared" si="6"/>
        <v>1308211956</v>
      </c>
      <c r="C230" t="str">
        <f t="shared" si="7"/>
        <v>1308211956********</v>
      </c>
    </row>
    <row r="231" spans="1:3" ht="13.5">
      <c r="A231" s="2" t="s">
        <v>3650</v>
      </c>
      <c r="B231" t="str">
        <f t="shared" si="6"/>
        <v>1308211959</v>
      </c>
      <c r="C231" t="str">
        <f t="shared" si="7"/>
        <v>1308211959********</v>
      </c>
    </row>
    <row r="232" spans="1:3" ht="13.5">
      <c r="A232" s="2" t="s">
        <v>3651</v>
      </c>
      <c r="B232" t="str">
        <f t="shared" si="6"/>
        <v>1308211965</v>
      </c>
      <c r="C232" t="str">
        <f t="shared" si="7"/>
        <v>1308211965********</v>
      </c>
    </row>
    <row r="233" spans="1:3" ht="13.5">
      <c r="A233" s="2" t="s">
        <v>3652</v>
      </c>
      <c r="B233" t="str">
        <f t="shared" si="6"/>
        <v>1308211973</v>
      </c>
      <c r="C233" t="str">
        <f t="shared" si="7"/>
        <v>1308211973********</v>
      </c>
    </row>
    <row r="234" spans="1:3" ht="13.5">
      <c r="A234" s="2" t="s">
        <v>3653</v>
      </c>
      <c r="B234" t="str">
        <f t="shared" si="6"/>
        <v>1308211963</v>
      </c>
      <c r="C234" t="str">
        <f t="shared" si="7"/>
        <v>1308211963********</v>
      </c>
    </row>
    <row r="235" spans="1:3" ht="13.5">
      <c r="A235" s="2" t="s">
        <v>3654</v>
      </c>
      <c r="B235" t="str">
        <f t="shared" si="6"/>
        <v>1308211966</v>
      </c>
      <c r="C235" t="str">
        <f t="shared" si="7"/>
        <v>1308211966********</v>
      </c>
    </row>
    <row r="236" spans="1:3" ht="13.5">
      <c r="A236" s="2" t="s">
        <v>3655</v>
      </c>
      <c r="B236" t="str">
        <f t="shared" si="6"/>
        <v>1308211962</v>
      </c>
      <c r="C236" t="str">
        <f t="shared" si="7"/>
        <v>1308211962********</v>
      </c>
    </row>
    <row r="237" spans="1:3" ht="13.5">
      <c r="A237" s="2" t="s">
        <v>3656</v>
      </c>
      <c r="B237" t="str">
        <f t="shared" si="6"/>
        <v>1308211971</v>
      </c>
      <c r="C237" t="str">
        <f t="shared" si="7"/>
        <v>1308211971********</v>
      </c>
    </row>
    <row r="238" spans="1:3" ht="13.5">
      <c r="A238" s="2" t="s">
        <v>3657</v>
      </c>
      <c r="B238" t="str">
        <f t="shared" si="6"/>
        <v>1308211973</v>
      </c>
      <c r="C238" t="str">
        <f t="shared" si="7"/>
        <v>1308211973********</v>
      </c>
    </row>
    <row r="239" spans="1:3" ht="13.5">
      <c r="A239" s="2" t="s">
        <v>3658</v>
      </c>
      <c r="B239" t="str">
        <f t="shared" si="6"/>
        <v>1326281978</v>
      </c>
      <c r="C239" t="str">
        <f t="shared" si="7"/>
        <v>1326281978********</v>
      </c>
    </row>
    <row r="240" spans="1:3" ht="13.5">
      <c r="A240" s="2" t="s">
        <v>3659</v>
      </c>
      <c r="B240" t="str">
        <f t="shared" si="6"/>
        <v>1324231969</v>
      </c>
      <c r="C240" t="str">
        <f t="shared" si="7"/>
        <v>1324231969********</v>
      </c>
    </row>
    <row r="241" spans="1:3" ht="13.5">
      <c r="A241" s="2" t="s">
        <v>3660</v>
      </c>
      <c r="B241" t="str">
        <f t="shared" si="6"/>
        <v>1308211964</v>
      </c>
      <c r="C241" t="str">
        <f t="shared" si="7"/>
        <v>1308211964********</v>
      </c>
    </row>
    <row r="242" spans="1:3" ht="13.5">
      <c r="A242" s="2" t="s">
        <v>3661</v>
      </c>
      <c r="B242" t="str">
        <f t="shared" si="6"/>
        <v>1308211962</v>
      </c>
      <c r="C242" t="str">
        <f t="shared" si="7"/>
        <v>1308211962********</v>
      </c>
    </row>
    <row r="243" spans="1:3" ht="13.5">
      <c r="A243" s="2" t="s">
        <v>3662</v>
      </c>
      <c r="B243" t="str">
        <f t="shared" si="6"/>
        <v>1308211965</v>
      </c>
      <c r="C243" t="str">
        <f t="shared" si="7"/>
        <v>1308211965********</v>
      </c>
    </row>
    <row r="244" spans="1:3" ht="13.5">
      <c r="A244" s="2" t="s">
        <v>3663</v>
      </c>
      <c r="B244" t="str">
        <f t="shared" si="6"/>
        <v>1308211991</v>
      </c>
      <c r="C244" t="str">
        <f t="shared" si="7"/>
        <v>1308211991********</v>
      </c>
    </row>
    <row r="245" spans="1:3" ht="13.5">
      <c r="A245" s="2" t="s">
        <v>3664</v>
      </c>
      <c r="B245" t="str">
        <f t="shared" si="6"/>
        <v>1308211977</v>
      </c>
      <c r="C245" t="str">
        <f t="shared" si="7"/>
        <v>1308211977********</v>
      </c>
    </row>
    <row r="246" spans="1:3" ht="13.5">
      <c r="A246" s="2" t="s">
        <v>3665</v>
      </c>
      <c r="B246" t="str">
        <f t="shared" si="6"/>
        <v>1326281981</v>
      </c>
      <c r="C246" t="str">
        <f t="shared" si="7"/>
        <v>1326281981********</v>
      </c>
    </row>
    <row r="247" spans="1:3" ht="13.5">
      <c r="A247" s="2" t="s">
        <v>3666</v>
      </c>
      <c r="B247" t="str">
        <f t="shared" si="6"/>
        <v>1308211981</v>
      </c>
      <c r="C247" t="str">
        <f t="shared" si="7"/>
        <v>1308211981********</v>
      </c>
    </row>
    <row r="248" spans="1:3" ht="13.5">
      <c r="A248" s="2" t="s">
        <v>3667</v>
      </c>
      <c r="B248" t="str">
        <f t="shared" si="6"/>
        <v>1308211972</v>
      </c>
      <c r="C248" t="str">
        <f t="shared" si="7"/>
        <v>1308211972********</v>
      </c>
    </row>
    <row r="249" spans="1:3" ht="13.5">
      <c r="A249" s="2" t="s">
        <v>3668</v>
      </c>
      <c r="B249" t="str">
        <f t="shared" si="6"/>
        <v>1308211977</v>
      </c>
      <c r="C249" t="str">
        <f t="shared" si="7"/>
        <v>1308211977********</v>
      </c>
    </row>
    <row r="250" spans="1:3" ht="13.5">
      <c r="A250" s="2" t="s">
        <v>3669</v>
      </c>
      <c r="B250" t="str">
        <f t="shared" si="6"/>
        <v>1308211972</v>
      </c>
      <c r="C250" t="str">
        <f t="shared" si="7"/>
        <v>1308211972********</v>
      </c>
    </row>
    <row r="251" spans="1:3" ht="13.5">
      <c r="A251" s="2" t="s">
        <v>3670</v>
      </c>
      <c r="B251" t="str">
        <f t="shared" si="6"/>
        <v>1308211983</v>
      </c>
      <c r="C251" t="str">
        <f t="shared" si="7"/>
        <v>1308211983********</v>
      </c>
    </row>
    <row r="252" spans="1:3" ht="13.5">
      <c r="A252" s="2" t="s">
        <v>3671</v>
      </c>
      <c r="B252" t="str">
        <f t="shared" si="6"/>
        <v>1308211967</v>
      </c>
      <c r="C252" t="str">
        <f t="shared" si="7"/>
        <v>1308211967********</v>
      </c>
    </row>
    <row r="253" spans="1:3" ht="13.5">
      <c r="A253" s="2" t="s">
        <v>3672</v>
      </c>
      <c r="B253" t="str">
        <f t="shared" si="6"/>
        <v>1308211958</v>
      </c>
      <c r="C253" t="str">
        <f t="shared" si="7"/>
        <v>1308211958********</v>
      </c>
    </row>
    <row r="254" spans="1:3" ht="13.5">
      <c r="A254" s="2" t="s">
        <v>3673</v>
      </c>
      <c r="B254" t="str">
        <f t="shared" si="6"/>
        <v>1308211957</v>
      </c>
      <c r="C254" t="str">
        <f t="shared" si="7"/>
        <v>1308211957********</v>
      </c>
    </row>
    <row r="255" spans="1:3" ht="13.5">
      <c r="A255" s="2" t="s">
        <v>3674</v>
      </c>
      <c r="B255" t="str">
        <f t="shared" si="6"/>
        <v>1308211966</v>
      </c>
      <c r="C255" t="str">
        <f t="shared" si="7"/>
        <v>1308211966********</v>
      </c>
    </row>
    <row r="256" spans="1:3" ht="13.5">
      <c r="A256" s="2" t="s">
        <v>3675</v>
      </c>
      <c r="B256" t="str">
        <f t="shared" si="6"/>
        <v>1326281973</v>
      </c>
      <c r="C256" t="str">
        <f t="shared" si="7"/>
        <v>1326281973********</v>
      </c>
    </row>
    <row r="257" spans="1:3" ht="13.5">
      <c r="A257" s="2" t="s">
        <v>3676</v>
      </c>
      <c r="B257" t="str">
        <f t="shared" si="6"/>
        <v>1308211962</v>
      </c>
      <c r="C257" t="str">
        <f t="shared" si="7"/>
        <v>1308211962********</v>
      </c>
    </row>
    <row r="258" spans="1:3" ht="13.5">
      <c r="A258" s="2" t="s">
        <v>3677</v>
      </c>
      <c r="B258" t="str">
        <f aca="true" t="shared" si="8" ref="B258:B321">LEFT(A258,10)</f>
        <v>1308211961</v>
      </c>
      <c r="C258" t="str">
        <f aca="true" t="shared" si="9" ref="C258:C321">B258&amp;"********"</f>
        <v>1308211961********</v>
      </c>
    </row>
    <row r="259" spans="1:3" ht="13.5">
      <c r="A259" s="2" t="s">
        <v>3678</v>
      </c>
      <c r="B259" t="str">
        <f t="shared" si="8"/>
        <v>1308211964</v>
      </c>
      <c r="C259" t="str">
        <f t="shared" si="9"/>
        <v>1308211964********</v>
      </c>
    </row>
    <row r="260" spans="1:3" ht="13.5">
      <c r="A260" s="2" t="s">
        <v>3679</v>
      </c>
      <c r="B260" t="str">
        <f t="shared" si="8"/>
        <v>1308211962</v>
      </c>
      <c r="C260" t="str">
        <f t="shared" si="9"/>
        <v>1308211962********</v>
      </c>
    </row>
    <row r="261" spans="1:3" ht="13.5">
      <c r="A261" s="2" t="s">
        <v>3680</v>
      </c>
      <c r="B261" t="str">
        <f t="shared" si="8"/>
        <v>1308211970</v>
      </c>
      <c r="C261" t="str">
        <f t="shared" si="9"/>
        <v>1308211970********</v>
      </c>
    </row>
    <row r="262" spans="1:3" ht="13.5">
      <c r="A262" s="2" t="s">
        <v>3681</v>
      </c>
      <c r="B262" t="str">
        <f t="shared" si="8"/>
        <v>1308211963</v>
      </c>
      <c r="C262" t="str">
        <f t="shared" si="9"/>
        <v>1308211963********</v>
      </c>
    </row>
    <row r="263" spans="1:3" ht="13.5">
      <c r="A263" s="2" t="s">
        <v>3682</v>
      </c>
      <c r="B263" t="str">
        <f t="shared" si="8"/>
        <v>1308211959</v>
      </c>
      <c r="C263" t="str">
        <f t="shared" si="9"/>
        <v>1308211959********</v>
      </c>
    </row>
    <row r="264" spans="1:3" ht="13.5">
      <c r="A264" s="2" t="s">
        <v>3683</v>
      </c>
      <c r="B264" t="str">
        <f t="shared" si="8"/>
        <v>1308211962</v>
      </c>
      <c r="C264" t="str">
        <f t="shared" si="9"/>
        <v>1308211962********</v>
      </c>
    </row>
    <row r="265" spans="1:3" ht="13.5">
      <c r="A265" s="2" t="s">
        <v>3684</v>
      </c>
      <c r="B265" t="str">
        <f t="shared" si="8"/>
        <v>1308211965</v>
      </c>
      <c r="C265" t="str">
        <f t="shared" si="9"/>
        <v>1308211965********</v>
      </c>
    </row>
    <row r="266" spans="1:3" ht="13.5">
      <c r="A266" s="2" t="s">
        <v>3685</v>
      </c>
      <c r="B266" t="str">
        <f t="shared" si="8"/>
        <v>1308211962</v>
      </c>
      <c r="C266" t="str">
        <f t="shared" si="9"/>
        <v>1308211962********</v>
      </c>
    </row>
    <row r="267" spans="1:3" ht="13.5">
      <c r="A267" s="2" t="s">
        <v>3686</v>
      </c>
      <c r="B267" t="str">
        <f t="shared" si="8"/>
        <v>1308211962</v>
      </c>
      <c r="C267" t="str">
        <f t="shared" si="9"/>
        <v>1308211962********</v>
      </c>
    </row>
    <row r="268" spans="1:3" ht="13.5">
      <c r="A268" s="2" t="s">
        <v>3687</v>
      </c>
      <c r="B268" t="str">
        <f t="shared" si="8"/>
        <v>1308211957</v>
      </c>
      <c r="C268" t="str">
        <f t="shared" si="9"/>
        <v>1308211957********</v>
      </c>
    </row>
    <row r="269" spans="1:3" ht="13.5">
      <c r="A269" s="2" t="s">
        <v>3688</v>
      </c>
      <c r="B269" t="str">
        <f t="shared" si="8"/>
        <v>1308211962</v>
      </c>
      <c r="C269" t="str">
        <f t="shared" si="9"/>
        <v>1308211962********</v>
      </c>
    </row>
    <row r="270" spans="1:3" ht="13.5">
      <c r="A270" s="2" t="s">
        <v>3689</v>
      </c>
      <c r="B270" t="str">
        <f t="shared" si="8"/>
        <v>1308211965</v>
      </c>
      <c r="C270" t="str">
        <f t="shared" si="9"/>
        <v>1308211965********</v>
      </c>
    </row>
    <row r="271" spans="1:3" ht="13.5">
      <c r="A271" s="2" t="s">
        <v>3690</v>
      </c>
      <c r="B271" t="str">
        <f t="shared" si="8"/>
        <v>1308211956</v>
      </c>
      <c r="C271" t="str">
        <f t="shared" si="9"/>
        <v>1308211956********</v>
      </c>
    </row>
    <row r="272" spans="1:3" ht="13.5">
      <c r="A272" s="2" t="s">
        <v>3691</v>
      </c>
      <c r="B272" t="str">
        <f t="shared" si="8"/>
        <v>1308211970</v>
      </c>
      <c r="C272" t="str">
        <f t="shared" si="9"/>
        <v>1308211970********</v>
      </c>
    </row>
    <row r="273" spans="1:3" ht="13.5">
      <c r="A273" s="2" t="s">
        <v>3692</v>
      </c>
      <c r="B273" t="str">
        <f t="shared" si="8"/>
        <v>1308211967</v>
      </c>
      <c r="C273" t="str">
        <f t="shared" si="9"/>
        <v>1308211967********</v>
      </c>
    </row>
    <row r="274" spans="1:3" ht="13.5">
      <c r="A274" s="2" t="s">
        <v>3693</v>
      </c>
      <c r="B274" t="str">
        <f t="shared" si="8"/>
        <v>1308211962</v>
      </c>
      <c r="C274" t="str">
        <f t="shared" si="9"/>
        <v>1308211962********</v>
      </c>
    </row>
    <row r="275" spans="1:3" ht="13.5">
      <c r="A275" s="2" t="s">
        <v>3694</v>
      </c>
      <c r="B275" t="str">
        <f t="shared" si="8"/>
        <v>1308211959</v>
      </c>
      <c r="C275" t="str">
        <f t="shared" si="9"/>
        <v>1308211959********</v>
      </c>
    </row>
    <row r="276" spans="1:3" ht="13.5">
      <c r="A276" s="2" t="s">
        <v>3695</v>
      </c>
      <c r="B276" t="str">
        <f t="shared" si="8"/>
        <v>1308211962</v>
      </c>
      <c r="C276" t="str">
        <f t="shared" si="9"/>
        <v>1308211962********</v>
      </c>
    </row>
    <row r="277" spans="1:3" ht="13.5">
      <c r="A277" s="2" t="s">
        <v>3696</v>
      </c>
      <c r="B277" t="str">
        <f t="shared" si="8"/>
        <v>1308211969</v>
      </c>
      <c r="C277" t="str">
        <f t="shared" si="9"/>
        <v>1308211969********</v>
      </c>
    </row>
    <row r="278" spans="1:3" ht="13.5">
      <c r="A278" s="2" t="s">
        <v>3697</v>
      </c>
      <c r="B278" t="str">
        <f t="shared" si="8"/>
        <v>1308211967</v>
      </c>
      <c r="C278" t="str">
        <f t="shared" si="9"/>
        <v>1308211967********</v>
      </c>
    </row>
    <row r="279" spans="1:3" ht="13.5">
      <c r="A279" s="2" t="s">
        <v>3698</v>
      </c>
      <c r="B279" t="str">
        <f t="shared" si="8"/>
        <v>1308211970</v>
      </c>
      <c r="C279" t="str">
        <f t="shared" si="9"/>
        <v>1308211970********</v>
      </c>
    </row>
    <row r="280" spans="1:3" ht="13.5">
      <c r="A280" s="2" t="s">
        <v>3699</v>
      </c>
      <c r="B280" t="str">
        <f t="shared" si="8"/>
        <v>1308211958</v>
      </c>
      <c r="C280" t="str">
        <f t="shared" si="9"/>
        <v>1308211958********</v>
      </c>
    </row>
    <row r="281" spans="1:3" ht="13.5">
      <c r="A281" s="2" t="s">
        <v>3700</v>
      </c>
      <c r="B281" t="str">
        <f t="shared" si="8"/>
        <v>1308211972</v>
      </c>
      <c r="C281" t="str">
        <f t="shared" si="9"/>
        <v>1308211972********</v>
      </c>
    </row>
    <row r="282" spans="1:3" ht="13.5">
      <c r="A282" s="2" t="s">
        <v>3701</v>
      </c>
      <c r="B282" t="str">
        <f t="shared" si="8"/>
        <v>1308211967</v>
      </c>
      <c r="C282" t="str">
        <f t="shared" si="9"/>
        <v>1308211967********</v>
      </c>
    </row>
    <row r="283" spans="1:3" ht="13.5">
      <c r="A283" s="2" t="s">
        <v>3702</v>
      </c>
      <c r="B283" t="str">
        <f t="shared" si="8"/>
        <v>1308211958</v>
      </c>
      <c r="C283" t="str">
        <f t="shared" si="9"/>
        <v>1308211958********</v>
      </c>
    </row>
    <row r="284" spans="1:3" ht="13.5">
      <c r="A284" s="2" t="s">
        <v>3703</v>
      </c>
      <c r="B284" t="str">
        <f t="shared" si="8"/>
        <v>1308211969</v>
      </c>
      <c r="C284" t="str">
        <f t="shared" si="9"/>
        <v>1308211969********</v>
      </c>
    </row>
    <row r="285" spans="1:3" ht="13.5">
      <c r="A285" s="2" t="s">
        <v>3704</v>
      </c>
      <c r="B285" t="str">
        <f t="shared" si="8"/>
        <v>1308211975</v>
      </c>
      <c r="C285" t="str">
        <f t="shared" si="9"/>
        <v>1308211975********</v>
      </c>
    </row>
    <row r="286" spans="1:3" ht="13.5">
      <c r="A286" s="2" t="s">
        <v>3705</v>
      </c>
      <c r="B286" t="str">
        <f t="shared" si="8"/>
        <v>1308211982</v>
      </c>
      <c r="C286" t="str">
        <f t="shared" si="9"/>
        <v>1308211982********</v>
      </c>
    </row>
    <row r="287" spans="1:3" ht="13.5">
      <c r="A287" s="2" t="s">
        <v>3706</v>
      </c>
      <c r="B287" t="str">
        <f t="shared" si="8"/>
        <v>1308211967</v>
      </c>
      <c r="C287" t="str">
        <f t="shared" si="9"/>
        <v>1308211967********</v>
      </c>
    </row>
    <row r="288" spans="1:3" ht="13.5">
      <c r="A288" s="2" t="s">
        <v>3707</v>
      </c>
      <c r="B288" t="str">
        <f t="shared" si="8"/>
        <v>1308211965</v>
      </c>
      <c r="C288" t="str">
        <f t="shared" si="9"/>
        <v>1308211965********</v>
      </c>
    </row>
    <row r="289" spans="1:3" ht="13.5">
      <c r="A289" s="2" t="s">
        <v>3708</v>
      </c>
      <c r="B289" t="str">
        <f t="shared" si="8"/>
        <v>1308211963</v>
      </c>
      <c r="C289" t="str">
        <f t="shared" si="9"/>
        <v>1308211963********</v>
      </c>
    </row>
    <row r="290" spans="1:3" ht="13.5">
      <c r="A290" s="2" t="s">
        <v>3709</v>
      </c>
      <c r="B290" t="str">
        <f t="shared" si="8"/>
        <v>1308211972</v>
      </c>
      <c r="C290" t="str">
        <f t="shared" si="9"/>
        <v>1308211972********</v>
      </c>
    </row>
    <row r="291" spans="1:3" ht="13.5">
      <c r="A291" s="2" t="s">
        <v>3710</v>
      </c>
      <c r="B291" t="str">
        <f t="shared" si="8"/>
        <v>1308211955</v>
      </c>
      <c r="C291" t="str">
        <f t="shared" si="9"/>
        <v>1308211955********</v>
      </c>
    </row>
    <row r="292" spans="1:3" ht="13.5">
      <c r="A292" s="2" t="s">
        <v>3711</v>
      </c>
      <c r="B292" t="str">
        <f t="shared" si="8"/>
        <v>1308211973</v>
      </c>
      <c r="C292" t="str">
        <f t="shared" si="9"/>
        <v>1308211973********</v>
      </c>
    </row>
    <row r="293" spans="1:3" ht="13.5">
      <c r="A293" s="2" t="s">
        <v>3712</v>
      </c>
      <c r="B293" t="str">
        <f t="shared" si="8"/>
        <v>1308211955</v>
      </c>
      <c r="C293" t="str">
        <f t="shared" si="9"/>
        <v>1308211955********</v>
      </c>
    </row>
    <row r="294" spans="1:3" ht="13.5">
      <c r="A294" s="2" t="s">
        <v>3713</v>
      </c>
      <c r="B294" t="str">
        <f t="shared" si="8"/>
        <v>1308211968</v>
      </c>
      <c r="C294" t="str">
        <f t="shared" si="9"/>
        <v>1308211968********</v>
      </c>
    </row>
    <row r="295" spans="1:3" ht="13.5">
      <c r="A295" s="2" t="s">
        <v>3714</v>
      </c>
      <c r="B295" t="str">
        <f t="shared" si="8"/>
        <v>1308211962</v>
      </c>
      <c r="C295" t="str">
        <f t="shared" si="9"/>
        <v>1308211962********</v>
      </c>
    </row>
    <row r="296" spans="1:3" ht="13.5">
      <c r="A296" s="2" t="s">
        <v>3715</v>
      </c>
      <c r="B296" t="str">
        <f t="shared" si="8"/>
        <v>1308211966</v>
      </c>
      <c r="C296" t="str">
        <f t="shared" si="9"/>
        <v>1308211966********</v>
      </c>
    </row>
    <row r="297" spans="1:3" ht="13.5">
      <c r="A297" s="2" t="s">
        <v>3716</v>
      </c>
      <c r="B297" t="str">
        <f t="shared" si="8"/>
        <v>1308211966</v>
      </c>
      <c r="C297" t="str">
        <f t="shared" si="9"/>
        <v>1308211966********</v>
      </c>
    </row>
    <row r="298" spans="1:3" ht="13.5">
      <c r="A298" s="2" t="s">
        <v>3717</v>
      </c>
      <c r="B298" t="str">
        <f t="shared" si="8"/>
        <v>1308211960</v>
      </c>
      <c r="C298" t="str">
        <f t="shared" si="9"/>
        <v>1308211960********</v>
      </c>
    </row>
    <row r="299" spans="1:3" ht="13.5">
      <c r="A299" s="2" t="s">
        <v>3718</v>
      </c>
      <c r="B299" t="str">
        <f t="shared" si="8"/>
        <v>1308211979</v>
      </c>
      <c r="C299" t="str">
        <f t="shared" si="9"/>
        <v>1308211979********</v>
      </c>
    </row>
    <row r="300" spans="1:3" ht="13.5">
      <c r="A300" s="2" t="s">
        <v>3719</v>
      </c>
      <c r="B300" t="str">
        <f t="shared" si="8"/>
        <v>1308211969</v>
      </c>
      <c r="C300" t="str">
        <f t="shared" si="9"/>
        <v>1308211969********</v>
      </c>
    </row>
    <row r="301" spans="1:3" ht="13.5">
      <c r="A301" s="2" t="s">
        <v>3720</v>
      </c>
      <c r="B301" t="str">
        <f t="shared" si="8"/>
        <v>1308211968</v>
      </c>
      <c r="C301" t="str">
        <f t="shared" si="9"/>
        <v>1308211968********</v>
      </c>
    </row>
    <row r="302" spans="1:3" ht="13.5">
      <c r="A302" s="2" t="s">
        <v>3721</v>
      </c>
      <c r="B302" t="str">
        <f t="shared" si="8"/>
        <v>1308211974</v>
      </c>
      <c r="C302" t="str">
        <f t="shared" si="9"/>
        <v>1308211974********</v>
      </c>
    </row>
    <row r="303" spans="1:3" ht="13.5">
      <c r="A303" s="2" t="s">
        <v>3722</v>
      </c>
      <c r="B303" t="str">
        <f t="shared" si="8"/>
        <v>1308211970</v>
      </c>
      <c r="C303" t="str">
        <f t="shared" si="9"/>
        <v>1308211970********</v>
      </c>
    </row>
    <row r="304" spans="1:3" ht="13.5">
      <c r="A304" s="2" t="s">
        <v>3723</v>
      </c>
      <c r="B304" t="str">
        <f t="shared" si="8"/>
        <v>1308211978</v>
      </c>
      <c r="C304" t="str">
        <f t="shared" si="9"/>
        <v>1308211978********</v>
      </c>
    </row>
    <row r="305" spans="1:3" ht="13.5">
      <c r="A305" s="2" t="s">
        <v>3724</v>
      </c>
      <c r="B305" t="str">
        <f t="shared" si="8"/>
        <v>1308211963</v>
      </c>
      <c r="C305" t="str">
        <f t="shared" si="9"/>
        <v>1308211963********</v>
      </c>
    </row>
    <row r="306" spans="1:3" ht="13.5">
      <c r="A306" s="2" t="s">
        <v>3725</v>
      </c>
      <c r="B306" t="str">
        <f t="shared" si="8"/>
        <v>1308211967</v>
      </c>
      <c r="C306" t="str">
        <f t="shared" si="9"/>
        <v>1308211967********</v>
      </c>
    </row>
    <row r="307" spans="1:3" ht="13.5">
      <c r="A307" s="2" t="s">
        <v>3726</v>
      </c>
      <c r="B307" t="str">
        <f t="shared" si="8"/>
        <v>1308211969</v>
      </c>
      <c r="C307" t="str">
        <f t="shared" si="9"/>
        <v>1308211969********</v>
      </c>
    </row>
    <row r="308" spans="1:3" ht="13.5">
      <c r="A308" s="2" t="s">
        <v>3727</v>
      </c>
      <c r="B308" t="str">
        <f t="shared" si="8"/>
        <v>1308211973</v>
      </c>
      <c r="C308" t="str">
        <f t="shared" si="9"/>
        <v>1308211973********</v>
      </c>
    </row>
    <row r="309" spans="1:3" ht="13.5">
      <c r="A309" s="2" t="s">
        <v>3728</v>
      </c>
      <c r="B309" t="str">
        <f t="shared" si="8"/>
        <v>1308211968</v>
      </c>
      <c r="C309" t="str">
        <f t="shared" si="9"/>
        <v>1308211968********</v>
      </c>
    </row>
    <row r="310" spans="1:3" ht="13.5">
      <c r="A310" s="2" t="s">
        <v>3729</v>
      </c>
      <c r="B310" t="str">
        <f t="shared" si="8"/>
        <v>1308211969</v>
      </c>
      <c r="C310" t="str">
        <f t="shared" si="9"/>
        <v>1308211969********</v>
      </c>
    </row>
    <row r="311" spans="1:3" ht="13.5">
      <c r="A311" s="2" t="s">
        <v>3730</v>
      </c>
      <c r="B311" t="str">
        <f t="shared" si="8"/>
        <v>1326241973</v>
      </c>
      <c r="C311" t="str">
        <f t="shared" si="9"/>
        <v>1326241973********</v>
      </c>
    </row>
    <row r="312" spans="1:3" ht="13.5">
      <c r="A312" s="2" t="s">
        <v>3731</v>
      </c>
      <c r="B312" t="str">
        <f t="shared" si="8"/>
        <v>1308211968</v>
      </c>
      <c r="C312" t="str">
        <f t="shared" si="9"/>
        <v>1308211968********</v>
      </c>
    </row>
    <row r="313" spans="1:3" ht="13.5">
      <c r="A313" s="2" t="s">
        <v>3732</v>
      </c>
      <c r="B313" t="str">
        <f t="shared" si="8"/>
        <v>1308211966</v>
      </c>
      <c r="C313" t="str">
        <f t="shared" si="9"/>
        <v>1308211966********</v>
      </c>
    </row>
    <row r="314" spans="1:3" ht="13.5">
      <c r="A314" s="2" t="s">
        <v>3733</v>
      </c>
      <c r="B314" t="str">
        <f t="shared" si="8"/>
        <v>1308211960</v>
      </c>
      <c r="C314" t="str">
        <f t="shared" si="9"/>
        <v>1308211960********</v>
      </c>
    </row>
    <row r="315" spans="1:3" ht="13.5">
      <c r="A315" s="2" t="s">
        <v>3734</v>
      </c>
      <c r="B315" t="str">
        <f t="shared" si="8"/>
        <v>1308211972</v>
      </c>
      <c r="C315" t="str">
        <f t="shared" si="9"/>
        <v>1308211972********</v>
      </c>
    </row>
    <row r="316" spans="1:3" ht="13.5">
      <c r="A316" s="2" t="s">
        <v>3735</v>
      </c>
      <c r="B316" t="str">
        <f t="shared" si="8"/>
        <v>1308211971</v>
      </c>
      <c r="C316" t="str">
        <f t="shared" si="9"/>
        <v>1308211971********</v>
      </c>
    </row>
    <row r="317" spans="1:3" ht="13.5">
      <c r="A317" s="2" t="s">
        <v>3736</v>
      </c>
      <c r="B317" t="str">
        <f t="shared" si="8"/>
        <v>1308211968</v>
      </c>
      <c r="C317" t="str">
        <f t="shared" si="9"/>
        <v>1308211968********</v>
      </c>
    </row>
    <row r="318" spans="1:3" ht="13.5">
      <c r="A318" s="2" t="s">
        <v>3737</v>
      </c>
      <c r="B318" t="str">
        <f t="shared" si="8"/>
        <v>1308211958</v>
      </c>
      <c r="C318" t="str">
        <f t="shared" si="9"/>
        <v>1308211958********</v>
      </c>
    </row>
    <row r="319" spans="1:3" ht="13.5">
      <c r="A319" s="2" t="s">
        <v>3738</v>
      </c>
      <c r="B319" t="str">
        <f t="shared" si="8"/>
        <v>1308211967</v>
      </c>
      <c r="C319" t="str">
        <f t="shared" si="9"/>
        <v>1308211967********</v>
      </c>
    </row>
    <row r="320" spans="1:3" ht="13.5">
      <c r="A320" s="2" t="s">
        <v>3739</v>
      </c>
      <c r="B320" t="str">
        <f t="shared" si="8"/>
        <v>1308211958</v>
      </c>
      <c r="C320" t="str">
        <f t="shared" si="9"/>
        <v>1308211958********</v>
      </c>
    </row>
    <row r="321" spans="1:3" ht="13.5">
      <c r="A321" s="2" t="s">
        <v>3740</v>
      </c>
      <c r="B321" t="str">
        <f t="shared" si="8"/>
        <v>1308211962</v>
      </c>
      <c r="C321" t="str">
        <f t="shared" si="9"/>
        <v>1308211962********</v>
      </c>
    </row>
    <row r="322" spans="1:3" ht="13.5">
      <c r="A322" s="2" t="s">
        <v>3741</v>
      </c>
      <c r="B322" t="str">
        <f aca="true" t="shared" si="10" ref="B322:B385">LEFT(A322,10)</f>
        <v>1308211975</v>
      </c>
      <c r="C322" t="str">
        <f aca="true" t="shared" si="11" ref="C322:C385">B322&amp;"********"</f>
        <v>1308211975********</v>
      </c>
    </row>
    <row r="323" spans="1:3" ht="13.5">
      <c r="A323" s="2" t="s">
        <v>3742</v>
      </c>
      <c r="B323" t="str">
        <f t="shared" si="10"/>
        <v>1308211975</v>
      </c>
      <c r="C323" t="str">
        <f t="shared" si="11"/>
        <v>1308211975********</v>
      </c>
    </row>
    <row r="324" spans="1:3" ht="13.5">
      <c r="A324" s="2" t="s">
        <v>3743</v>
      </c>
      <c r="B324" t="str">
        <f t="shared" si="10"/>
        <v>1308211958</v>
      </c>
      <c r="C324" t="str">
        <f t="shared" si="11"/>
        <v>1308211958********</v>
      </c>
    </row>
    <row r="325" spans="1:3" ht="13.5">
      <c r="A325" s="2" t="s">
        <v>3744</v>
      </c>
      <c r="B325" t="str">
        <f t="shared" si="10"/>
        <v>1308211978</v>
      </c>
      <c r="C325" t="str">
        <f t="shared" si="11"/>
        <v>1308211978********</v>
      </c>
    </row>
    <row r="326" spans="1:3" ht="13.5">
      <c r="A326" s="2" t="s">
        <v>3745</v>
      </c>
      <c r="B326" t="str">
        <f t="shared" si="10"/>
        <v>1308211968</v>
      </c>
      <c r="C326" t="str">
        <f t="shared" si="11"/>
        <v>1308211968********</v>
      </c>
    </row>
    <row r="327" spans="1:3" ht="13.5">
      <c r="A327" s="254" t="s">
        <v>3746</v>
      </c>
      <c r="B327" t="str">
        <f t="shared" si="10"/>
        <v>1308211972</v>
      </c>
      <c r="C327" t="str">
        <f t="shared" si="11"/>
        <v>1308211972********</v>
      </c>
    </row>
    <row r="328" spans="1:3" ht="13.5">
      <c r="A328" s="2" t="s">
        <v>3747</v>
      </c>
      <c r="B328" t="str">
        <f t="shared" si="10"/>
        <v>1308211963</v>
      </c>
      <c r="C328" t="str">
        <f t="shared" si="11"/>
        <v>1308211963********</v>
      </c>
    </row>
    <row r="329" spans="1:3" ht="13.5">
      <c r="A329" s="2" t="s">
        <v>3748</v>
      </c>
      <c r="B329" t="str">
        <f t="shared" si="10"/>
        <v>1308211976</v>
      </c>
      <c r="C329" t="str">
        <f t="shared" si="11"/>
        <v>1308211976********</v>
      </c>
    </row>
    <row r="330" spans="1:3" ht="13.5">
      <c r="A330" s="2" t="s">
        <v>3749</v>
      </c>
      <c r="B330" t="str">
        <f t="shared" si="10"/>
        <v>1308211966</v>
      </c>
      <c r="C330" t="str">
        <f t="shared" si="11"/>
        <v>1308211966********</v>
      </c>
    </row>
    <row r="331" spans="1:3" ht="13.5">
      <c r="A331" s="2" t="s">
        <v>3750</v>
      </c>
      <c r="B331" t="str">
        <f t="shared" si="10"/>
        <v>1308211974</v>
      </c>
      <c r="C331" t="str">
        <f t="shared" si="11"/>
        <v>1308211974********</v>
      </c>
    </row>
    <row r="332" spans="1:3" ht="13.5">
      <c r="A332" s="2" t="s">
        <v>3751</v>
      </c>
      <c r="B332" t="str">
        <f t="shared" si="10"/>
        <v>1308211965</v>
      </c>
      <c r="C332" t="str">
        <f t="shared" si="11"/>
        <v>1308211965********</v>
      </c>
    </row>
    <row r="333" spans="1:3" ht="13.5">
      <c r="A333" s="2" t="s">
        <v>3752</v>
      </c>
      <c r="B333" t="str">
        <f t="shared" si="10"/>
        <v>1308211965</v>
      </c>
      <c r="C333" t="str">
        <f t="shared" si="11"/>
        <v>1308211965********</v>
      </c>
    </row>
    <row r="334" spans="1:3" ht="13.5">
      <c r="A334" s="2" t="s">
        <v>3753</v>
      </c>
      <c r="B334" t="str">
        <f t="shared" si="10"/>
        <v>1308211961</v>
      </c>
      <c r="C334" t="str">
        <f t="shared" si="11"/>
        <v>1308211961********</v>
      </c>
    </row>
    <row r="335" spans="1:3" ht="13.5">
      <c r="A335" s="2" t="s">
        <v>3754</v>
      </c>
      <c r="B335" t="str">
        <f t="shared" si="10"/>
        <v>1308211974</v>
      </c>
      <c r="C335" t="str">
        <f t="shared" si="11"/>
        <v>1308211974********</v>
      </c>
    </row>
    <row r="336" spans="1:3" ht="13.5">
      <c r="A336" s="2" t="s">
        <v>3755</v>
      </c>
      <c r="B336" t="str">
        <f t="shared" si="10"/>
        <v>1308211970</v>
      </c>
      <c r="C336" t="str">
        <f t="shared" si="11"/>
        <v>1308211970********</v>
      </c>
    </row>
    <row r="337" spans="1:3" ht="13.5">
      <c r="A337" s="2" t="s">
        <v>3756</v>
      </c>
      <c r="B337" t="str">
        <f t="shared" si="10"/>
        <v>1308211962</v>
      </c>
      <c r="C337" t="str">
        <f t="shared" si="11"/>
        <v>1308211962********</v>
      </c>
    </row>
    <row r="338" spans="1:3" ht="13.5">
      <c r="A338" s="2" t="s">
        <v>3757</v>
      </c>
      <c r="B338" t="str">
        <f t="shared" si="10"/>
        <v>1308211970</v>
      </c>
      <c r="C338" t="str">
        <f t="shared" si="11"/>
        <v>1308211970********</v>
      </c>
    </row>
    <row r="339" spans="1:3" ht="13.5">
      <c r="A339" s="2" t="s">
        <v>3758</v>
      </c>
      <c r="B339" t="str">
        <f t="shared" si="10"/>
        <v>1308211979</v>
      </c>
      <c r="C339" t="str">
        <f t="shared" si="11"/>
        <v>1308211979********</v>
      </c>
    </row>
    <row r="340" spans="1:3" ht="13.5">
      <c r="A340" s="2" t="s">
        <v>3759</v>
      </c>
      <c r="B340" t="str">
        <f t="shared" si="10"/>
        <v>1308211971</v>
      </c>
      <c r="C340" t="str">
        <f t="shared" si="11"/>
        <v>1308211971********</v>
      </c>
    </row>
    <row r="341" spans="1:3" ht="13.5">
      <c r="A341" s="2" t="s">
        <v>3760</v>
      </c>
      <c r="B341" t="str">
        <f t="shared" si="10"/>
        <v>1308211968</v>
      </c>
      <c r="C341" t="str">
        <f t="shared" si="11"/>
        <v>1308211968********</v>
      </c>
    </row>
    <row r="342" spans="1:3" ht="13.5">
      <c r="A342" s="2" t="s">
        <v>3761</v>
      </c>
      <c r="B342" t="str">
        <f t="shared" si="10"/>
        <v>1308211962</v>
      </c>
      <c r="C342" t="str">
        <f t="shared" si="11"/>
        <v>1308211962********</v>
      </c>
    </row>
    <row r="343" spans="1:3" ht="13.5">
      <c r="A343" s="2" t="s">
        <v>3762</v>
      </c>
      <c r="B343" t="str">
        <f t="shared" si="10"/>
        <v>1308211964</v>
      </c>
      <c r="C343" t="str">
        <f t="shared" si="11"/>
        <v>1308211964********</v>
      </c>
    </row>
    <row r="344" spans="1:3" ht="13.5">
      <c r="A344" s="2" t="s">
        <v>3763</v>
      </c>
      <c r="B344" t="str">
        <f t="shared" si="10"/>
        <v>1308211966</v>
      </c>
      <c r="C344" t="str">
        <f t="shared" si="11"/>
        <v>1308211966********</v>
      </c>
    </row>
    <row r="345" spans="1:3" ht="13.5">
      <c r="A345" s="2" t="s">
        <v>3764</v>
      </c>
      <c r="B345" t="str">
        <f t="shared" si="10"/>
        <v>1308211977</v>
      </c>
      <c r="C345" t="str">
        <f t="shared" si="11"/>
        <v>1308211977********</v>
      </c>
    </row>
    <row r="346" spans="1:3" ht="13.5">
      <c r="A346" s="2" t="s">
        <v>3765</v>
      </c>
      <c r="B346" t="str">
        <f t="shared" si="10"/>
        <v>1308211970</v>
      </c>
      <c r="C346" t="str">
        <f t="shared" si="11"/>
        <v>1308211970********</v>
      </c>
    </row>
    <row r="347" spans="1:3" ht="13.5">
      <c r="A347" s="2" t="s">
        <v>3766</v>
      </c>
      <c r="B347" t="str">
        <f t="shared" si="10"/>
        <v>1308211956</v>
      </c>
      <c r="C347" t="str">
        <f t="shared" si="11"/>
        <v>1308211956********</v>
      </c>
    </row>
    <row r="348" spans="1:3" ht="13.5">
      <c r="A348" s="2" t="s">
        <v>3767</v>
      </c>
      <c r="B348" t="str">
        <f t="shared" si="10"/>
        <v>1308211962</v>
      </c>
      <c r="C348" t="str">
        <f t="shared" si="11"/>
        <v>1308211962********</v>
      </c>
    </row>
    <row r="349" spans="1:3" ht="13.5">
      <c r="A349" s="2" t="s">
        <v>3768</v>
      </c>
      <c r="B349" t="str">
        <f t="shared" si="10"/>
        <v>1308211960</v>
      </c>
      <c r="C349" t="str">
        <f t="shared" si="11"/>
        <v>1308211960********</v>
      </c>
    </row>
    <row r="350" spans="1:3" ht="13.5">
      <c r="A350" s="2" t="s">
        <v>3769</v>
      </c>
      <c r="B350" t="str">
        <f t="shared" si="10"/>
        <v>1308211966</v>
      </c>
      <c r="C350" t="str">
        <f t="shared" si="11"/>
        <v>1308211966********</v>
      </c>
    </row>
    <row r="351" spans="1:3" ht="13.5">
      <c r="A351" s="2" t="s">
        <v>3770</v>
      </c>
      <c r="B351" t="str">
        <f t="shared" si="10"/>
        <v>1308211956</v>
      </c>
      <c r="C351" t="str">
        <f t="shared" si="11"/>
        <v>1308211956********</v>
      </c>
    </row>
    <row r="352" spans="1:3" ht="13.5">
      <c r="A352" s="2" t="s">
        <v>3771</v>
      </c>
      <c r="B352" t="str">
        <f t="shared" si="10"/>
        <v>1308211960</v>
      </c>
      <c r="C352" t="str">
        <f t="shared" si="11"/>
        <v>1308211960********</v>
      </c>
    </row>
    <row r="353" spans="1:3" ht="13.5">
      <c r="A353" s="2" t="s">
        <v>3772</v>
      </c>
      <c r="B353" t="str">
        <f t="shared" si="10"/>
        <v>1308211970</v>
      </c>
      <c r="C353" t="str">
        <f t="shared" si="11"/>
        <v>1308211970********</v>
      </c>
    </row>
    <row r="354" spans="1:3" ht="13.5">
      <c r="A354" s="2" t="s">
        <v>3773</v>
      </c>
      <c r="B354" t="str">
        <f t="shared" si="10"/>
        <v>1308211969</v>
      </c>
      <c r="C354" t="str">
        <f t="shared" si="11"/>
        <v>1308211969********</v>
      </c>
    </row>
    <row r="355" spans="1:3" ht="13.5">
      <c r="A355" s="2" t="s">
        <v>3774</v>
      </c>
      <c r="B355" t="str">
        <f t="shared" si="10"/>
        <v>1308211972</v>
      </c>
      <c r="C355" t="str">
        <f t="shared" si="11"/>
        <v>1308211972********</v>
      </c>
    </row>
    <row r="356" spans="1:3" ht="13.5">
      <c r="A356" s="2" t="s">
        <v>3775</v>
      </c>
      <c r="B356" t="str">
        <f t="shared" si="10"/>
        <v>1308211968</v>
      </c>
      <c r="C356" t="str">
        <f t="shared" si="11"/>
        <v>1308211968********</v>
      </c>
    </row>
    <row r="357" spans="1:3" ht="13.5">
      <c r="A357" s="2" t="s">
        <v>3776</v>
      </c>
      <c r="B357" t="str">
        <f t="shared" si="10"/>
        <v>1308211969</v>
      </c>
      <c r="C357" t="str">
        <f t="shared" si="11"/>
        <v>1308211969********</v>
      </c>
    </row>
    <row r="358" spans="1:3" ht="13.5">
      <c r="A358" s="2" t="s">
        <v>3777</v>
      </c>
      <c r="B358" t="str">
        <f t="shared" si="10"/>
        <v>1308211958</v>
      </c>
      <c r="C358" t="str">
        <f t="shared" si="11"/>
        <v>1308211958********</v>
      </c>
    </row>
    <row r="359" spans="1:3" ht="13.5">
      <c r="A359" s="2" t="s">
        <v>3778</v>
      </c>
      <c r="B359" t="str">
        <f t="shared" si="10"/>
        <v>1308211966</v>
      </c>
      <c r="C359" t="str">
        <f t="shared" si="11"/>
        <v>1308211966********</v>
      </c>
    </row>
    <row r="360" spans="1:3" ht="13.5">
      <c r="A360" s="2" t="s">
        <v>3779</v>
      </c>
      <c r="B360" t="str">
        <f t="shared" si="10"/>
        <v>1308211970</v>
      </c>
      <c r="C360" t="str">
        <f t="shared" si="11"/>
        <v>1308211970********</v>
      </c>
    </row>
    <row r="361" spans="1:3" ht="13.5">
      <c r="A361" s="2" t="s">
        <v>3780</v>
      </c>
      <c r="B361" t="str">
        <f t="shared" si="10"/>
        <v>1308211965</v>
      </c>
      <c r="C361" t="str">
        <f t="shared" si="11"/>
        <v>1308211965********</v>
      </c>
    </row>
    <row r="362" spans="1:3" ht="13.5">
      <c r="A362" s="2" t="s">
        <v>3781</v>
      </c>
      <c r="B362" t="str">
        <f t="shared" si="10"/>
        <v>1308211965</v>
      </c>
      <c r="C362" t="str">
        <f t="shared" si="11"/>
        <v>1308211965********</v>
      </c>
    </row>
    <row r="363" spans="1:3" ht="13.5">
      <c r="A363" s="2" t="s">
        <v>3782</v>
      </c>
      <c r="B363" t="str">
        <f t="shared" si="10"/>
        <v>1308211960</v>
      </c>
      <c r="C363" t="str">
        <f t="shared" si="11"/>
        <v>1308211960********</v>
      </c>
    </row>
    <row r="364" spans="1:3" ht="13.5">
      <c r="A364" s="2" t="s">
        <v>3783</v>
      </c>
      <c r="B364" t="str">
        <f t="shared" si="10"/>
        <v>1308211966</v>
      </c>
      <c r="C364" t="str">
        <f t="shared" si="11"/>
        <v>1308211966********</v>
      </c>
    </row>
    <row r="365" spans="1:3" ht="13.5">
      <c r="A365" s="2" t="s">
        <v>3784</v>
      </c>
      <c r="B365" t="str">
        <f t="shared" si="10"/>
        <v>1308211976</v>
      </c>
      <c r="C365" t="str">
        <f t="shared" si="11"/>
        <v>1308211976********</v>
      </c>
    </row>
    <row r="366" spans="1:3" ht="13.5">
      <c r="A366" s="2" t="s">
        <v>3785</v>
      </c>
      <c r="B366" t="str">
        <f t="shared" si="10"/>
        <v>1308211959</v>
      </c>
      <c r="C366" t="str">
        <f t="shared" si="11"/>
        <v>1308211959********</v>
      </c>
    </row>
    <row r="367" spans="1:3" ht="13.5">
      <c r="A367" s="2" t="s">
        <v>3786</v>
      </c>
      <c r="B367" t="str">
        <f t="shared" si="10"/>
        <v>1308211975</v>
      </c>
      <c r="C367" t="str">
        <f t="shared" si="11"/>
        <v>1308211975********</v>
      </c>
    </row>
    <row r="368" spans="1:3" ht="13.5">
      <c r="A368" s="2" t="s">
        <v>3787</v>
      </c>
      <c r="B368" t="str">
        <f t="shared" si="10"/>
        <v>1308211968</v>
      </c>
      <c r="C368" t="str">
        <f t="shared" si="11"/>
        <v>1308211968********</v>
      </c>
    </row>
    <row r="369" spans="1:3" ht="13.5">
      <c r="A369" s="2" t="s">
        <v>3788</v>
      </c>
      <c r="B369" t="str">
        <f t="shared" si="10"/>
        <v>1308211971</v>
      </c>
      <c r="C369" t="str">
        <f t="shared" si="11"/>
        <v>1308211971********</v>
      </c>
    </row>
    <row r="370" spans="1:3" ht="13.5">
      <c r="A370" s="2" t="s">
        <v>3789</v>
      </c>
      <c r="B370" t="str">
        <f t="shared" si="10"/>
        <v>1308211968</v>
      </c>
      <c r="C370" t="str">
        <f t="shared" si="11"/>
        <v>1308211968********</v>
      </c>
    </row>
    <row r="371" spans="1:3" ht="13.5">
      <c r="A371" s="2" t="s">
        <v>3790</v>
      </c>
      <c r="B371" t="str">
        <f t="shared" si="10"/>
        <v>1308211966</v>
      </c>
      <c r="C371" t="str">
        <f t="shared" si="11"/>
        <v>1308211966********</v>
      </c>
    </row>
    <row r="372" spans="1:3" ht="13.5">
      <c r="A372" s="2" t="s">
        <v>3791</v>
      </c>
      <c r="B372" t="str">
        <f t="shared" si="10"/>
        <v>1308211966</v>
      </c>
      <c r="C372" t="str">
        <f t="shared" si="11"/>
        <v>1308211966********</v>
      </c>
    </row>
    <row r="373" spans="1:3" ht="13.5">
      <c r="A373" s="2" t="s">
        <v>3792</v>
      </c>
      <c r="B373" t="str">
        <f t="shared" si="10"/>
        <v>1308211963</v>
      </c>
      <c r="C373" t="str">
        <f t="shared" si="11"/>
        <v>1308211963********</v>
      </c>
    </row>
    <row r="374" spans="1:3" ht="13.5">
      <c r="A374" s="2" t="s">
        <v>3793</v>
      </c>
      <c r="B374" t="str">
        <f t="shared" si="10"/>
        <v>1308211965</v>
      </c>
      <c r="C374" t="str">
        <f t="shared" si="11"/>
        <v>1308211965********</v>
      </c>
    </row>
    <row r="375" spans="1:3" ht="13.5">
      <c r="A375" s="2" t="s">
        <v>3794</v>
      </c>
      <c r="B375" t="str">
        <f t="shared" si="10"/>
        <v>1308211968</v>
      </c>
      <c r="C375" t="str">
        <f t="shared" si="11"/>
        <v>1308211968********</v>
      </c>
    </row>
    <row r="376" spans="1:3" ht="13.5">
      <c r="A376" s="2" t="s">
        <v>3795</v>
      </c>
      <c r="B376" t="str">
        <f t="shared" si="10"/>
        <v>1326291967</v>
      </c>
      <c r="C376" t="str">
        <f t="shared" si="11"/>
        <v>1326291967********</v>
      </c>
    </row>
    <row r="377" spans="1:3" ht="13.5">
      <c r="A377" s="2" t="s">
        <v>3796</v>
      </c>
      <c r="B377" t="str">
        <f t="shared" si="10"/>
        <v>1308211970</v>
      </c>
      <c r="C377" t="str">
        <f t="shared" si="11"/>
        <v>1308211970********</v>
      </c>
    </row>
    <row r="378" spans="1:3" ht="13.5">
      <c r="A378" s="2" t="s">
        <v>3797</v>
      </c>
      <c r="B378" t="str">
        <f t="shared" si="10"/>
        <v>1308211962</v>
      </c>
      <c r="C378" t="str">
        <f t="shared" si="11"/>
        <v>1308211962********</v>
      </c>
    </row>
    <row r="379" spans="1:3" ht="13.5">
      <c r="A379" s="2" t="s">
        <v>3798</v>
      </c>
      <c r="B379" t="str">
        <f t="shared" si="10"/>
        <v>1308211962</v>
      </c>
      <c r="C379" t="str">
        <f t="shared" si="11"/>
        <v>1308211962********</v>
      </c>
    </row>
    <row r="380" spans="1:3" ht="13.5">
      <c r="A380" s="2" t="s">
        <v>3799</v>
      </c>
      <c r="B380" t="str">
        <f t="shared" si="10"/>
        <v>1308211976</v>
      </c>
      <c r="C380" t="str">
        <f t="shared" si="11"/>
        <v>1308211976********</v>
      </c>
    </row>
    <row r="381" spans="1:3" ht="13.5">
      <c r="A381" s="2" t="s">
        <v>3800</v>
      </c>
      <c r="B381" t="str">
        <f t="shared" si="10"/>
        <v>1308211967</v>
      </c>
      <c r="C381" t="str">
        <f t="shared" si="11"/>
        <v>1308211967********</v>
      </c>
    </row>
    <row r="382" spans="1:3" ht="13.5">
      <c r="A382" s="2" t="s">
        <v>3801</v>
      </c>
      <c r="B382" t="str">
        <f t="shared" si="10"/>
        <v>1308211969</v>
      </c>
      <c r="C382" t="str">
        <f t="shared" si="11"/>
        <v>1308211969********</v>
      </c>
    </row>
    <row r="383" spans="1:3" ht="13.5">
      <c r="A383" s="2" t="s">
        <v>3802</v>
      </c>
      <c r="B383" t="str">
        <f t="shared" si="10"/>
        <v>1308211963</v>
      </c>
      <c r="C383" t="str">
        <f t="shared" si="11"/>
        <v>1308211963********</v>
      </c>
    </row>
    <row r="384" spans="1:3" ht="13.5">
      <c r="A384" s="2" t="s">
        <v>3803</v>
      </c>
      <c r="B384" t="str">
        <f t="shared" si="10"/>
        <v>1308211961</v>
      </c>
      <c r="C384" t="str">
        <f t="shared" si="11"/>
        <v>1308211961********</v>
      </c>
    </row>
    <row r="385" spans="1:3" ht="13.5">
      <c r="A385" s="2" t="s">
        <v>3804</v>
      </c>
      <c r="B385" t="str">
        <f t="shared" si="10"/>
        <v>1308211973</v>
      </c>
      <c r="C385" t="str">
        <f t="shared" si="11"/>
        <v>1308211973********</v>
      </c>
    </row>
    <row r="386" spans="1:3" ht="13.5">
      <c r="A386" s="2" t="s">
        <v>3805</v>
      </c>
      <c r="B386" t="str">
        <f aca="true" t="shared" si="12" ref="B386:B449">LEFT(A386,10)</f>
        <v>1308211974</v>
      </c>
      <c r="C386" t="str">
        <f aca="true" t="shared" si="13" ref="C386:C449">B386&amp;"********"</f>
        <v>1308211974********</v>
      </c>
    </row>
    <row r="387" spans="1:3" ht="13.5">
      <c r="A387" s="2" t="s">
        <v>3806</v>
      </c>
      <c r="B387" t="str">
        <f t="shared" si="12"/>
        <v>1308211978</v>
      </c>
      <c r="C387" t="str">
        <f t="shared" si="13"/>
        <v>1308211978********</v>
      </c>
    </row>
    <row r="388" spans="1:3" ht="13.5">
      <c r="A388" s="2" t="s">
        <v>3807</v>
      </c>
      <c r="B388" t="str">
        <f t="shared" si="12"/>
        <v>1308211960</v>
      </c>
      <c r="C388" t="str">
        <f t="shared" si="13"/>
        <v>1308211960********</v>
      </c>
    </row>
    <row r="389" spans="1:3" ht="13.5">
      <c r="A389" s="2" t="s">
        <v>3808</v>
      </c>
      <c r="B389" t="str">
        <f t="shared" si="12"/>
        <v>1308211962</v>
      </c>
      <c r="C389" t="str">
        <f t="shared" si="13"/>
        <v>1308211962********</v>
      </c>
    </row>
    <row r="390" spans="1:3" ht="13.5">
      <c r="A390" s="2" t="s">
        <v>3809</v>
      </c>
      <c r="B390" t="str">
        <f t="shared" si="12"/>
        <v>1308211960</v>
      </c>
      <c r="C390" t="str">
        <f t="shared" si="13"/>
        <v>1308211960********</v>
      </c>
    </row>
    <row r="391" spans="1:3" ht="13.5">
      <c r="A391" s="2" t="s">
        <v>3810</v>
      </c>
      <c r="B391" t="str">
        <f t="shared" si="12"/>
        <v>1308211968</v>
      </c>
      <c r="C391" t="str">
        <f t="shared" si="13"/>
        <v>1308211968********</v>
      </c>
    </row>
    <row r="392" spans="1:3" ht="13.5">
      <c r="A392" s="2" t="s">
        <v>3811</v>
      </c>
      <c r="B392" t="str">
        <f t="shared" si="12"/>
        <v>1308211966</v>
      </c>
      <c r="C392" t="str">
        <f t="shared" si="13"/>
        <v>1308211966********</v>
      </c>
    </row>
    <row r="393" spans="1:3" ht="13.5">
      <c r="A393" s="2" t="s">
        <v>3812</v>
      </c>
      <c r="B393" t="str">
        <f t="shared" si="12"/>
        <v>1308211967</v>
      </c>
      <c r="C393" t="str">
        <f t="shared" si="13"/>
        <v>1308211967********</v>
      </c>
    </row>
    <row r="394" spans="1:3" ht="13.5">
      <c r="A394" s="2" t="s">
        <v>3813</v>
      </c>
      <c r="B394" t="str">
        <f t="shared" si="12"/>
        <v>1308211962</v>
      </c>
      <c r="C394" t="str">
        <f t="shared" si="13"/>
        <v>1308211962********</v>
      </c>
    </row>
    <row r="395" spans="1:3" ht="13.5">
      <c r="A395" s="2" t="s">
        <v>3814</v>
      </c>
      <c r="B395" t="str">
        <f t="shared" si="12"/>
        <v>1308211968</v>
      </c>
      <c r="C395" t="str">
        <f t="shared" si="13"/>
        <v>1308211968********</v>
      </c>
    </row>
    <row r="396" spans="1:3" ht="13.5">
      <c r="A396" s="2" t="s">
        <v>3815</v>
      </c>
      <c r="B396" t="str">
        <f t="shared" si="12"/>
        <v>1308211972</v>
      </c>
      <c r="C396" t="str">
        <f t="shared" si="13"/>
        <v>1308211972********</v>
      </c>
    </row>
    <row r="397" spans="1:3" ht="13.5">
      <c r="A397" s="2" t="s">
        <v>3816</v>
      </c>
      <c r="B397" t="str">
        <f t="shared" si="12"/>
        <v>1308211959</v>
      </c>
      <c r="C397" t="str">
        <f t="shared" si="13"/>
        <v>1308211959********</v>
      </c>
    </row>
    <row r="398" spans="1:3" ht="13.5">
      <c r="A398" s="2" t="s">
        <v>3817</v>
      </c>
      <c r="B398" t="str">
        <f t="shared" si="12"/>
        <v>1308211974</v>
      </c>
      <c r="C398" t="str">
        <f t="shared" si="13"/>
        <v>1308211974********</v>
      </c>
    </row>
    <row r="399" spans="1:3" ht="13.5">
      <c r="A399" s="2" t="s">
        <v>3818</v>
      </c>
      <c r="B399" t="str">
        <f t="shared" si="12"/>
        <v>1308211957</v>
      </c>
      <c r="C399" t="str">
        <f t="shared" si="13"/>
        <v>1308211957********</v>
      </c>
    </row>
    <row r="400" spans="1:3" ht="13.5">
      <c r="A400" s="2" t="s">
        <v>3819</v>
      </c>
      <c r="B400" t="str">
        <f t="shared" si="12"/>
        <v>1308211956</v>
      </c>
      <c r="C400" t="str">
        <f t="shared" si="13"/>
        <v>1308211956********</v>
      </c>
    </row>
    <row r="401" spans="1:3" ht="13.5">
      <c r="A401" s="2" t="s">
        <v>3820</v>
      </c>
      <c r="B401" t="str">
        <f t="shared" si="12"/>
        <v>1308211983</v>
      </c>
      <c r="C401" t="str">
        <f t="shared" si="13"/>
        <v>1308211983********</v>
      </c>
    </row>
    <row r="402" spans="1:3" ht="13.5">
      <c r="A402" s="2" t="s">
        <v>3821</v>
      </c>
      <c r="B402" t="str">
        <f t="shared" si="12"/>
        <v>1308211974</v>
      </c>
      <c r="C402" t="str">
        <f t="shared" si="13"/>
        <v>1308211974********</v>
      </c>
    </row>
    <row r="403" spans="1:3" ht="13.5">
      <c r="A403" s="2" t="s">
        <v>3822</v>
      </c>
      <c r="B403" t="str">
        <f t="shared" si="12"/>
        <v>1308211968</v>
      </c>
      <c r="C403" t="str">
        <f t="shared" si="13"/>
        <v>1308211968********</v>
      </c>
    </row>
    <row r="404" spans="1:3" ht="13.5">
      <c r="A404" s="2" t="s">
        <v>3823</v>
      </c>
      <c r="B404" t="str">
        <f t="shared" si="12"/>
        <v>1308211963</v>
      </c>
      <c r="C404" t="str">
        <f t="shared" si="13"/>
        <v>1308211963********</v>
      </c>
    </row>
    <row r="405" spans="1:3" ht="13.5">
      <c r="A405" s="2" t="s">
        <v>3824</v>
      </c>
      <c r="B405" t="str">
        <f t="shared" si="12"/>
        <v>1308211965</v>
      </c>
      <c r="C405" t="str">
        <f t="shared" si="13"/>
        <v>1308211965********</v>
      </c>
    </row>
    <row r="406" spans="1:3" ht="13.5">
      <c r="A406" s="2" t="s">
        <v>3825</v>
      </c>
      <c r="B406" t="str">
        <f t="shared" si="12"/>
        <v>1308211959</v>
      </c>
      <c r="C406" t="str">
        <f t="shared" si="13"/>
        <v>1308211959********</v>
      </c>
    </row>
    <row r="407" spans="1:3" ht="13.5">
      <c r="A407" s="2" t="s">
        <v>3826</v>
      </c>
      <c r="B407" t="str">
        <f t="shared" si="12"/>
        <v>1308211967</v>
      </c>
      <c r="C407" t="str">
        <f t="shared" si="13"/>
        <v>1308211967********</v>
      </c>
    </row>
    <row r="408" spans="1:3" ht="13.5">
      <c r="A408" s="2" t="s">
        <v>3827</v>
      </c>
      <c r="B408" t="str">
        <f t="shared" si="12"/>
        <v>1308211963</v>
      </c>
      <c r="C408" t="str">
        <f t="shared" si="13"/>
        <v>1308211963********</v>
      </c>
    </row>
    <row r="409" spans="1:3" ht="13.5">
      <c r="A409" s="2" t="s">
        <v>3828</v>
      </c>
      <c r="B409" t="str">
        <f t="shared" si="12"/>
        <v>1308211970</v>
      </c>
      <c r="C409" t="str">
        <f t="shared" si="13"/>
        <v>1308211970********</v>
      </c>
    </row>
    <row r="410" spans="1:3" ht="13.5">
      <c r="A410" s="2" t="s">
        <v>3829</v>
      </c>
      <c r="B410" t="str">
        <f t="shared" si="12"/>
        <v>1308211971</v>
      </c>
      <c r="C410" t="str">
        <f t="shared" si="13"/>
        <v>1308211971********</v>
      </c>
    </row>
    <row r="411" spans="1:3" ht="13.5">
      <c r="A411" s="2" t="s">
        <v>3830</v>
      </c>
      <c r="B411" t="str">
        <f t="shared" si="12"/>
        <v>1308211967</v>
      </c>
      <c r="C411" t="str">
        <f t="shared" si="13"/>
        <v>1308211967********</v>
      </c>
    </row>
    <row r="412" spans="1:3" ht="13.5">
      <c r="A412" s="2" t="s">
        <v>3831</v>
      </c>
      <c r="B412" t="str">
        <f t="shared" si="12"/>
        <v>1308211966</v>
      </c>
      <c r="C412" t="str">
        <f t="shared" si="13"/>
        <v>1308211966********</v>
      </c>
    </row>
    <row r="413" spans="1:3" ht="13.5">
      <c r="A413" s="2" t="s">
        <v>3832</v>
      </c>
      <c r="B413" t="str">
        <f t="shared" si="12"/>
        <v>1308211959</v>
      </c>
      <c r="C413" t="str">
        <f t="shared" si="13"/>
        <v>1308211959********</v>
      </c>
    </row>
    <row r="414" spans="1:3" ht="13.5">
      <c r="A414" s="2" t="s">
        <v>3833</v>
      </c>
      <c r="B414" t="str">
        <f t="shared" si="12"/>
        <v>1308211981</v>
      </c>
      <c r="C414" t="str">
        <f t="shared" si="13"/>
        <v>1308211981********</v>
      </c>
    </row>
    <row r="415" spans="1:3" ht="13.5">
      <c r="A415" s="2" t="s">
        <v>3834</v>
      </c>
      <c r="B415" t="str">
        <f t="shared" si="12"/>
        <v>1308211960</v>
      </c>
      <c r="C415" t="str">
        <f t="shared" si="13"/>
        <v>1308211960********</v>
      </c>
    </row>
    <row r="416" spans="1:3" ht="13.5">
      <c r="A416" s="2" t="s">
        <v>3835</v>
      </c>
      <c r="B416" t="str">
        <f t="shared" si="12"/>
        <v>1308211962</v>
      </c>
      <c r="C416" t="str">
        <f t="shared" si="13"/>
        <v>1308211962********</v>
      </c>
    </row>
    <row r="417" spans="1:3" ht="13.5">
      <c r="A417" s="2" t="s">
        <v>3836</v>
      </c>
      <c r="B417" t="str">
        <f t="shared" si="12"/>
        <v>1308211960</v>
      </c>
      <c r="C417" t="str">
        <f t="shared" si="13"/>
        <v>1308211960********</v>
      </c>
    </row>
    <row r="418" spans="1:3" ht="13.5">
      <c r="A418" s="2" t="s">
        <v>3837</v>
      </c>
      <c r="B418" t="str">
        <f t="shared" si="12"/>
        <v>1308211968</v>
      </c>
      <c r="C418" t="str">
        <f t="shared" si="13"/>
        <v>1308211968********</v>
      </c>
    </row>
    <row r="419" spans="1:3" ht="13.5">
      <c r="A419" s="2" t="s">
        <v>3838</v>
      </c>
      <c r="B419" t="str">
        <f t="shared" si="12"/>
        <v>1308211958</v>
      </c>
      <c r="C419" t="str">
        <f t="shared" si="13"/>
        <v>1308211958********</v>
      </c>
    </row>
    <row r="420" spans="1:3" ht="13.5">
      <c r="A420" s="2" t="s">
        <v>3839</v>
      </c>
      <c r="B420" t="str">
        <f t="shared" si="12"/>
        <v>1308211976</v>
      </c>
      <c r="C420" t="str">
        <f t="shared" si="13"/>
        <v>1308211976********</v>
      </c>
    </row>
    <row r="421" spans="1:3" ht="13.5">
      <c r="A421" s="2" t="s">
        <v>3840</v>
      </c>
      <c r="B421" t="str">
        <f t="shared" si="12"/>
        <v>1308211975</v>
      </c>
      <c r="C421" t="str">
        <f t="shared" si="13"/>
        <v>1308211975********</v>
      </c>
    </row>
    <row r="422" spans="1:3" ht="13.5">
      <c r="A422" s="2" t="s">
        <v>3841</v>
      </c>
      <c r="B422" t="str">
        <f t="shared" si="12"/>
        <v>1308211971</v>
      </c>
      <c r="C422" t="str">
        <f t="shared" si="13"/>
        <v>1308211971********</v>
      </c>
    </row>
    <row r="423" spans="1:3" ht="13.5">
      <c r="A423" s="2" t="s">
        <v>3842</v>
      </c>
      <c r="B423" t="str">
        <f t="shared" si="12"/>
        <v>1308211971</v>
      </c>
      <c r="C423" t="str">
        <f t="shared" si="13"/>
        <v>1308211971********</v>
      </c>
    </row>
    <row r="424" spans="1:3" ht="13.5">
      <c r="A424" s="2" t="s">
        <v>3843</v>
      </c>
      <c r="B424" t="str">
        <f t="shared" si="12"/>
        <v>1308211963</v>
      </c>
      <c r="C424" t="str">
        <f t="shared" si="13"/>
        <v>1308211963********</v>
      </c>
    </row>
    <row r="425" spans="1:3" ht="13.5">
      <c r="A425" s="2" t="s">
        <v>3844</v>
      </c>
      <c r="B425" t="str">
        <f t="shared" si="12"/>
        <v>1308211967</v>
      </c>
      <c r="C425" t="str">
        <f t="shared" si="13"/>
        <v>1308211967********</v>
      </c>
    </row>
    <row r="426" spans="1:3" ht="13.5">
      <c r="A426" s="2" t="s">
        <v>3845</v>
      </c>
      <c r="B426" t="str">
        <f t="shared" si="12"/>
        <v>1308211957</v>
      </c>
      <c r="C426" t="str">
        <f t="shared" si="13"/>
        <v>1308211957********</v>
      </c>
    </row>
    <row r="427" spans="1:3" ht="13.5">
      <c r="A427" s="2" t="s">
        <v>3846</v>
      </c>
      <c r="B427" t="str">
        <f t="shared" si="12"/>
        <v>1308211959</v>
      </c>
      <c r="C427" t="str">
        <f t="shared" si="13"/>
        <v>1308211959********</v>
      </c>
    </row>
    <row r="428" spans="1:3" ht="13.5">
      <c r="A428" s="2" t="s">
        <v>3847</v>
      </c>
      <c r="B428" t="str">
        <f t="shared" si="12"/>
        <v>1308211969</v>
      </c>
      <c r="C428" t="str">
        <f t="shared" si="13"/>
        <v>1308211969********</v>
      </c>
    </row>
    <row r="429" spans="1:3" ht="13.5">
      <c r="A429" s="2" t="s">
        <v>3848</v>
      </c>
      <c r="B429" t="str">
        <f t="shared" si="12"/>
        <v>1308211958</v>
      </c>
      <c r="C429" t="str">
        <f t="shared" si="13"/>
        <v>1308211958********</v>
      </c>
    </row>
    <row r="430" spans="1:3" ht="13.5">
      <c r="A430" s="2" t="s">
        <v>3849</v>
      </c>
      <c r="B430" t="str">
        <f t="shared" si="12"/>
        <v>1308211970</v>
      </c>
      <c r="C430" t="str">
        <f t="shared" si="13"/>
        <v>1308211970********</v>
      </c>
    </row>
    <row r="431" spans="1:3" ht="13.5">
      <c r="A431" s="2" t="s">
        <v>3850</v>
      </c>
      <c r="B431" t="str">
        <f t="shared" si="12"/>
        <v>1308211966</v>
      </c>
      <c r="C431" t="str">
        <f t="shared" si="13"/>
        <v>1308211966********</v>
      </c>
    </row>
    <row r="432" spans="1:3" ht="13.5">
      <c r="A432" s="2" t="s">
        <v>3851</v>
      </c>
      <c r="B432" t="str">
        <f t="shared" si="12"/>
        <v>1308211968</v>
      </c>
      <c r="C432" t="str">
        <f t="shared" si="13"/>
        <v>1308211968********</v>
      </c>
    </row>
    <row r="433" spans="1:3" ht="13.5">
      <c r="A433" s="2" t="s">
        <v>3852</v>
      </c>
      <c r="B433" t="str">
        <f t="shared" si="12"/>
        <v>1308211966</v>
      </c>
      <c r="C433" t="str">
        <f t="shared" si="13"/>
        <v>1308211966********</v>
      </c>
    </row>
    <row r="434" spans="1:3" ht="13.5">
      <c r="A434" s="2" t="s">
        <v>3853</v>
      </c>
      <c r="B434" t="str">
        <f t="shared" si="12"/>
        <v>1308211975</v>
      </c>
      <c r="C434" t="str">
        <f t="shared" si="13"/>
        <v>1308211975********</v>
      </c>
    </row>
    <row r="435" spans="1:3" ht="13.5">
      <c r="A435" s="2" t="s">
        <v>3854</v>
      </c>
      <c r="B435" t="str">
        <f t="shared" si="12"/>
        <v>1308211965</v>
      </c>
      <c r="C435" t="str">
        <f t="shared" si="13"/>
        <v>1308211965********</v>
      </c>
    </row>
    <row r="436" spans="1:3" ht="13.5">
      <c r="A436" s="2" t="s">
        <v>3855</v>
      </c>
      <c r="B436" t="str">
        <f t="shared" si="12"/>
        <v>1308211965</v>
      </c>
      <c r="C436" t="str">
        <f t="shared" si="13"/>
        <v>1308211965********</v>
      </c>
    </row>
    <row r="437" spans="1:3" ht="13.5">
      <c r="A437" s="2" t="s">
        <v>3856</v>
      </c>
      <c r="B437" t="str">
        <f t="shared" si="12"/>
        <v>1308211967</v>
      </c>
      <c r="C437" t="str">
        <f t="shared" si="13"/>
        <v>1308211967********</v>
      </c>
    </row>
    <row r="438" spans="1:3" ht="13.5">
      <c r="A438" s="2" t="s">
        <v>3857</v>
      </c>
      <c r="B438" t="str">
        <f t="shared" si="12"/>
        <v>1308211962</v>
      </c>
      <c r="C438" t="str">
        <f t="shared" si="13"/>
        <v>1308211962********</v>
      </c>
    </row>
    <row r="439" spans="1:3" ht="13.5">
      <c r="A439" s="2" t="s">
        <v>3858</v>
      </c>
      <c r="B439" t="str">
        <f t="shared" si="12"/>
        <v>1308211970</v>
      </c>
      <c r="C439" t="str">
        <f t="shared" si="13"/>
        <v>1308211970********</v>
      </c>
    </row>
    <row r="440" spans="1:3" ht="13.5">
      <c r="A440" s="2" t="s">
        <v>3859</v>
      </c>
      <c r="B440" t="str">
        <f t="shared" si="12"/>
        <v>1308211973</v>
      </c>
      <c r="C440" t="str">
        <f t="shared" si="13"/>
        <v>1308211973********</v>
      </c>
    </row>
    <row r="441" spans="1:3" ht="13.5">
      <c r="A441" s="2" t="s">
        <v>3860</v>
      </c>
      <c r="B441" t="str">
        <f t="shared" si="12"/>
        <v>1308211969</v>
      </c>
      <c r="C441" t="str">
        <f t="shared" si="13"/>
        <v>1308211969********</v>
      </c>
    </row>
    <row r="442" spans="1:3" ht="13.5">
      <c r="A442" s="2" t="s">
        <v>3861</v>
      </c>
      <c r="B442" t="str">
        <f t="shared" si="12"/>
        <v>1308211963</v>
      </c>
      <c r="C442" t="str">
        <f t="shared" si="13"/>
        <v>1308211963********</v>
      </c>
    </row>
    <row r="443" spans="1:3" ht="13.5">
      <c r="A443" s="2" t="s">
        <v>3862</v>
      </c>
      <c r="B443" t="str">
        <f t="shared" si="12"/>
        <v>1308211982</v>
      </c>
      <c r="C443" t="str">
        <f t="shared" si="13"/>
        <v>1308211982********</v>
      </c>
    </row>
    <row r="444" spans="1:3" ht="13.5">
      <c r="A444" s="2" t="s">
        <v>3863</v>
      </c>
      <c r="B444" t="str">
        <f t="shared" si="12"/>
        <v>1308211978</v>
      </c>
      <c r="C444" t="str">
        <f t="shared" si="13"/>
        <v>1308211978********</v>
      </c>
    </row>
    <row r="445" spans="1:3" ht="13.5">
      <c r="A445" s="2" t="s">
        <v>3864</v>
      </c>
      <c r="B445" t="str">
        <f t="shared" si="12"/>
        <v>1308211964</v>
      </c>
      <c r="C445" t="str">
        <f t="shared" si="13"/>
        <v>1308211964********</v>
      </c>
    </row>
    <row r="446" spans="1:3" ht="13.5">
      <c r="A446" s="2" t="s">
        <v>3865</v>
      </c>
      <c r="B446" t="str">
        <f t="shared" si="12"/>
        <v>1308211968</v>
      </c>
      <c r="C446" t="str">
        <f t="shared" si="13"/>
        <v>1308211968********</v>
      </c>
    </row>
    <row r="447" spans="1:3" ht="13.5">
      <c r="A447" s="2" t="s">
        <v>3866</v>
      </c>
      <c r="B447" t="str">
        <f t="shared" si="12"/>
        <v>1308211971</v>
      </c>
      <c r="C447" t="str">
        <f t="shared" si="13"/>
        <v>1308211971********</v>
      </c>
    </row>
    <row r="448" spans="1:3" ht="13.5">
      <c r="A448" s="2" t="s">
        <v>3867</v>
      </c>
      <c r="B448" t="str">
        <f t="shared" si="12"/>
        <v>1308211961</v>
      </c>
      <c r="C448" t="str">
        <f t="shared" si="13"/>
        <v>1308211961********</v>
      </c>
    </row>
    <row r="449" spans="1:3" ht="13.5">
      <c r="A449" s="2" t="s">
        <v>3868</v>
      </c>
      <c r="B449" t="str">
        <f t="shared" si="12"/>
        <v>1308211964</v>
      </c>
      <c r="C449" t="str">
        <f t="shared" si="13"/>
        <v>1308211964********</v>
      </c>
    </row>
    <row r="450" spans="1:3" ht="13.5">
      <c r="A450" s="2" t="s">
        <v>3869</v>
      </c>
      <c r="B450" t="str">
        <f aca="true" t="shared" si="14" ref="B450:B513">LEFT(A450,10)</f>
        <v>1308211963</v>
      </c>
      <c r="C450" t="str">
        <f aca="true" t="shared" si="15" ref="C450:C513">B450&amp;"********"</f>
        <v>1308211963********</v>
      </c>
    </row>
    <row r="451" spans="1:3" ht="13.5">
      <c r="A451" s="2" t="s">
        <v>3870</v>
      </c>
      <c r="B451" t="str">
        <f t="shared" si="14"/>
        <v>1308211968</v>
      </c>
      <c r="C451" t="str">
        <f t="shared" si="15"/>
        <v>1308211968********</v>
      </c>
    </row>
    <row r="452" spans="1:3" ht="13.5">
      <c r="A452" s="2" t="s">
        <v>3871</v>
      </c>
      <c r="B452" t="str">
        <f t="shared" si="14"/>
        <v>1308211965</v>
      </c>
      <c r="C452" t="str">
        <f t="shared" si="15"/>
        <v>1308211965********</v>
      </c>
    </row>
    <row r="453" spans="1:3" ht="13.5">
      <c r="A453" s="2" t="s">
        <v>3872</v>
      </c>
      <c r="B453" t="str">
        <f t="shared" si="14"/>
        <v>1326291977</v>
      </c>
      <c r="C453" t="str">
        <f t="shared" si="15"/>
        <v>1326291977********</v>
      </c>
    </row>
    <row r="454" spans="1:3" ht="13.5">
      <c r="A454" s="254" t="s">
        <v>3873</v>
      </c>
      <c r="B454" t="str">
        <f t="shared" si="14"/>
        <v>1308211969</v>
      </c>
      <c r="C454" t="str">
        <f t="shared" si="15"/>
        <v>1308211969********</v>
      </c>
    </row>
    <row r="455" spans="1:3" ht="13.5">
      <c r="A455" s="254" t="s">
        <v>3874</v>
      </c>
      <c r="B455" t="str">
        <f t="shared" si="14"/>
        <v>1308211971</v>
      </c>
      <c r="C455" t="str">
        <f t="shared" si="15"/>
        <v>1308211971********</v>
      </c>
    </row>
    <row r="456" spans="1:3" ht="13.5">
      <c r="A456" s="254" t="s">
        <v>3875</v>
      </c>
      <c r="B456" t="str">
        <f t="shared" si="14"/>
        <v>1308211962</v>
      </c>
      <c r="C456" t="str">
        <f t="shared" si="15"/>
        <v>1308211962********</v>
      </c>
    </row>
    <row r="457" spans="1:3" ht="13.5">
      <c r="A457" s="254" t="s">
        <v>3876</v>
      </c>
      <c r="B457" t="str">
        <f t="shared" si="14"/>
        <v>1308211964</v>
      </c>
      <c r="C457" t="str">
        <f t="shared" si="15"/>
        <v>1308211964********</v>
      </c>
    </row>
    <row r="458" spans="1:3" ht="13.5">
      <c r="A458" s="254" t="s">
        <v>3877</v>
      </c>
      <c r="B458" t="str">
        <f t="shared" si="14"/>
        <v>1308211963</v>
      </c>
      <c r="C458" t="str">
        <f t="shared" si="15"/>
        <v>1308211963********</v>
      </c>
    </row>
    <row r="459" spans="1:3" ht="13.5">
      <c r="A459" s="254" t="s">
        <v>3878</v>
      </c>
      <c r="B459" t="str">
        <f t="shared" si="14"/>
        <v>1308211978</v>
      </c>
      <c r="C459" t="str">
        <f t="shared" si="15"/>
        <v>1308211978********</v>
      </c>
    </row>
    <row r="460" spans="1:3" ht="13.5">
      <c r="A460" s="2" t="s">
        <v>3879</v>
      </c>
      <c r="B460" t="str">
        <f t="shared" si="14"/>
        <v>1308211987</v>
      </c>
      <c r="C460" t="str">
        <f t="shared" si="15"/>
        <v>1308211987********</v>
      </c>
    </row>
    <row r="461" spans="1:3" ht="13.5">
      <c r="A461" s="2" t="s">
        <v>3880</v>
      </c>
      <c r="B461" t="str">
        <f t="shared" si="14"/>
        <v>1308211986</v>
      </c>
      <c r="C461" t="str">
        <f t="shared" si="15"/>
        <v>1308211986********</v>
      </c>
    </row>
    <row r="462" spans="1:3" ht="13.5">
      <c r="A462" s="2" t="s">
        <v>3881</v>
      </c>
      <c r="B462" t="str">
        <f t="shared" si="14"/>
        <v>1308211977</v>
      </c>
      <c r="C462" t="str">
        <f t="shared" si="15"/>
        <v>1308211977********</v>
      </c>
    </row>
    <row r="463" spans="1:3" ht="13.5">
      <c r="A463" s="2" t="s">
        <v>3882</v>
      </c>
      <c r="B463" t="str">
        <f t="shared" si="14"/>
        <v>1308211964</v>
      </c>
      <c r="C463" t="str">
        <f t="shared" si="15"/>
        <v>1308211964********</v>
      </c>
    </row>
    <row r="464" spans="1:3" ht="13.5">
      <c r="A464" s="2" t="s">
        <v>3883</v>
      </c>
      <c r="B464" t="str">
        <f t="shared" si="14"/>
        <v>1308211974</v>
      </c>
      <c r="C464" t="str">
        <f t="shared" si="15"/>
        <v>1308211974********</v>
      </c>
    </row>
    <row r="465" spans="1:3" ht="13.5">
      <c r="A465" s="2" t="s">
        <v>3884</v>
      </c>
      <c r="B465" t="str">
        <f t="shared" si="14"/>
        <v>1308211980</v>
      </c>
      <c r="C465" t="str">
        <f t="shared" si="15"/>
        <v>1308211980********</v>
      </c>
    </row>
    <row r="466" spans="1:3" ht="13.5">
      <c r="A466" s="2" t="s">
        <v>3885</v>
      </c>
      <c r="B466" t="str">
        <f t="shared" si="14"/>
        <v>1308211963</v>
      </c>
      <c r="C466" t="str">
        <f t="shared" si="15"/>
        <v>1308211963********</v>
      </c>
    </row>
    <row r="467" spans="1:3" ht="13.5">
      <c r="A467" s="2" t="s">
        <v>3886</v>
      </c>
      <c r="B467" t="str">
        <f t="shared" si="14"/>
        <v>1308211967</v>
      </c>
      <c r="C467" t="str">
        <f t="shared" si="15"/>
        <v>1308211967********</v>
      </c>
    </row>
    <row r="468" spans="1:3" ht="13.5">
      <c r="A468" s="2" t="s">
        <v>3887</v>
      </c>
      <c r="B468" t="str">
        <f t="shared" si="14"/>
        <v>1308211972</v>
      </c>
      <c r="C468" t="str">
        <f t="shared" si="15"/>
        <v>1308211972********</v>
      </c>
    </row>
    <row r="469" spans="1:3" ht="13.5">
      <c r="A469" s="2" t="s">
        <v>3888</v>
      </c>
      <c r="B469" t="str">
        <f t="shared" si="14"/>
        <v>1308211962</v>
      </c>
      <c r="C469" t="str">
        <f t="shared" si="15"/>
        <v>1308211962********</v>
      </c>
    </row>
    <row r="470" spans="1:3" ht="13.5">
      <c r="A470" s="2" t="s">
        <v>3889</v>
      </c>
      <c r="B470" t="str">
        <f t="shared" si="14"/>
        <v>1308211964</v>
      </c>
      <c r="C470" t="str">
        <f t="shared" si="15"/>
        <v>1308211964********</v>
      </c>
    </row>
    <row r="471" spans="1:3" ht="13.5">
      <c r="A471" s="2" t="s">
        <v>3890</v>
      </c>
      <c r="B471" t="str">
        <f t="shared" si="14"/>
        <v>1308211959</v>
      </c>
      <c r="C471" t="str">
        <f t="shared" si="15"/>
        <v>1308211959********</v>
      </c>
    </row>
    <row r="472" spans="1:3" ht="13.5">
      <c r="A472" s="2" t="s">
        <v>3891</v>
      </c>
      <c r="B472" t="str">
        <f t="shared" si="14"/>
        <v>1308211970</v>
      </c>
      <c r="C472" t="str">
        <f t="shared" si="15"/>
        <v>1308211970********</v>
      </c>
    </row>
    <row r="473" spans="1:3" ht="13.5">
      <c r="A473" s="2" t="s">
        <v>3892</v>
      </c>
      <c r="B473" t="str">
        <f t="shared" si="14"/>
        <v>1308211961</v>
      </c>
      <c r="C473" t="str">
        <f t="shared" si="15"/>
        <v>1308211961********</v>
      </c>
    </row>
    <row r="474" spans="1:3" ht="13.5">
      <c r="A474" s="2" t="s">
        <v>3893</v>
      </c>
      <c r="B474" t="str">
        <f t="shared" si="14"/>
        <v>1308211957</v>
      </c>
      <c r="C474" t="str">
        <f t="shared" si="15"/>
        <v>1308211957********</v>
      </c>
    </row>
    <row r="475" spans="1:3" ht="13.5">
      <c r="A475" s="2" t="s">
        <v>3894</v>
      </c>
      <c r="B475" t="str">
        <f t="shared" si="14"/>
        <v>1308211968</v>
      </c>
      <c r="C475" t="str">
        <f t="shared" si="15"/>
        <v>1308211968********</v>
      </c>
    </row>
    <row r="476" spans="1:3" ht="13.5">
      <c r="A476" s="2" t="s">
        <v>3895</v>
      </c>
      <c r="B476" t="str">
        <f t="shared" si="14"/>
        <v>1308211963</v>
      </c>
      <c r="C476" t="str">
        <f t="shared" si="15"/>
        <v>1308211963********</v>
      </c>
    </row>
    <row r="477" spans="1:3" ht="13.5">
      <c r="A477" s="2" t="s">
        <v>3896</v>
      </c>
      <c r="B477" t="str">
        <f t="shared" si="14"/>
        <v>1308211973</v>
      </c>
      <c r="C477" t="str">
        <f t="shared" si="15"/>
        <v>1308211973********</v>
      </c>
    </row>
    <row r="478" spans="1:3" ht="13.5">
      <c r="A478" s="2" t="s">
        <v>3897</v>
      </c>
      <c r="B478" t="str">
        <f t="shared" si="14"/>
        <v>1308211975</v>
      </c>
      <c r="C478" t="str">
        <f t="shared" si="15"/>
        <v>1308211975********</v>
      </c>
    </row>
    <row r="479" spans="1:3" ht="13.5">
      <c r="A479" s="2" t="s">
        <v>3898</v>
      </c>
      <c r="B479" t="str">
        <f t="shared" si="14"/>
        <v>1308231975</v>
      </c>
      <c r="C479" t="str">
        <f t="shared" si="15"/>
        <v>1308231975********</v>
      </c>
    </row>
    <row r="480" spans="1:3" ht="13.5">
      <c r="A480" s="2" t="s">
        <v>3899</v>
      </c>
      <c r="B480" t="str">
        <f t="shared" si="14"/>
        <v>1308211956</v>
      </c>
      <c r="C480" t="str">
        <f t="shared" si="15"/>
        <v>1308211956********</v>
      </c>
    </row>
    <row r="481" spans="1:3" ht="13.5">
      <c r="A481" s="2" t="s">
        <v>3900</v>
      </c>
      <c r="B481" t="str">
        <f t="shared" si="14"/>
        <v>1308211980</v>
      </c>
      <c r="C481" t="str">
        <f t="shared" si="15"/>
        <v>1308211980********</v>
      </c>
    </row>
    <row r="482" spans="1:3" ht="13.5">
      <c r="A482" s="2" t="s">
        <v>3901</v>
      </c>
      <c r="B482" t="str">
        <f t="shared" si="14"/>
        <v>1308211961</v>
      </c>
      <c r="C482" t="str">
        <f t="shared" si="15"/>
        <v>1308211961********</v>
      </c>
    </row>
    <row r="483" spans="1:3" ht="13.5">
      <c r="A483" s="2" t="s">
        <v>3902</v>
      </c>
      <c r="B483" t="str">
        <f t="shared" si="14"/>
        <v>1326241974</v>
      </c>
      <c r="C483" t="str">
        <f t="shared" si="15"/>
        <v>1326241974********</v>
      </c>
    </row>
    <row r="484" spans="1:3" ht="13.5">
      <c r="A484" s="2" t="s">
        <v>3903</v>
      </c>
      <c r="B484" t="str">
        <f t="shared" si="14"/>
        <v>1308211973</v>
      </c>
      <c r="C484" t="str">
        <f t="shared" si="15"/>
        <v>1308211973********</v>
      </c>
    </row>
    <row r="485" spans="1:3" ht="13.5">
      <c r="A485" s="2" t="s">
        <v>3904</v>
      </c>
      <c r="B485" t="str">
        <f t="shared" si="14"/>
        <v>1308211976</v>
      </c>
      <c r="C485" t="str">
        <f t="shared" si="15"/>
        <v>1308211976********</v>
      </c>
    </row>
    <row r="486" spans="1:3" ht="13.5">
      <c r="A486" s="2" t="s">
        <v>3905</v>
      </c>
      <c r="B486" t="str">
        <f t="shared" si="14"/>
        <v>1308211967</v>
      </c>
      <c r="C486" t="str">
        <f t="shared" si="15"/>
        <v>1308211967********</v>
      </c>
    </row>
    <row r="487" spans="1:3" ht="13.5">
      <c r="A487" s="2" t="s">
        <v>3906</v>
      </c>
      <c r="B487" t="str">
        <f t="shared" si="14"/>
        <v>1308211971</v>
      </c>
      <c r="C487" t="str">
        <f t="shared" si="15"/>
        <v>1308211971********</v>
      </c>
    </row>
    <row r="488" spans="1:3" ht="13.5">
      <c r="A488" s="2" t="s">
        <v>3907</v>
      </c>
      <c r="B488" t="str">
        <f t="shared" si="14"/>
        <v>1308211975</v>
      </c>
      <c r="C488" t="str">
        <f t="shared" si="15"/>
        <v>1308211975********</v>
      </c>
    </row>
    <row r="489" spans="1:3" ht="13.5">
      <c r="A489" s="2" t="s">
        <v>3908</v>
      </c>
      <c r="B489" t="str">
        <f t="shared" si="14"/>
        <v>1308211976</v>
      </c>
      <c r="C489" t="str">
        <f t="shared" si="15"/>
        <v>1308211976********</v>
      </c>
    </row>
    <row r="490" spans="1:3" ht="13.5">
      <c r="A490" s="2" t="s">
        <v>3909</v>
      </c>
      <c r="B490" t="str">
        <f t="shared" si="14"/>
        <v>1308211965</v>
      </c>
      <c r="C490" t="str">
        <f t="shared" si="15"/>
        <v>1308211965********</v>
      </c>
    </row>
    <row r="491" spans="1:3" ht="13.5">
      <c r="A491" s="2" t="s">
        <v>3910</v>
      </c>
      <c r="B491" t="str">
        <f t="shared" si="14"/>
        <v>1308211957</v>
      </c>
      <c r="C491" t="str">
        <f t="shared" si="15"/>
        <v>1308211957********</v>
      </c>
    </row>
    <row r="492" spans="1:3" ht="13.5">
      <c r="A492" s="2" t="s">
        <v>3911</v>
      </c>
      <c r="B492" t="str">
        <f t="shared" si="14"/>
        <v>1308211968</v>
      </c>
      <c r="C492" t="str">
        <f t="shared" si="15"/>
        <v>1308211968********</v>
      </c>
    </row>
    <row r="493" spans="1:3" ht="13.5">
      <c r="A493" s="2" t="s">
        <v>3912</v>
      </c>
      <c r="B493" t="str">
        <f t="shared" si="14"/>
        <v>1308211960</v>
      </c>
      <c r="C493" t="str">
        <f t="shared" si="15"/>
        <v>1308211960********</v>
      </c>
    </row>
    <row r="494" spans="1:3" ht="13.5">
      <c r="A494" s="2" t="s">
        <v>3913</v>
      </c>
      <c r="B494" t="str">
        <f t="shared" si="14"/>
        <v>1326241975</v>
      </c>
      <c r="C494" t="str">
        <f t="shared" si="15"/>
        <v>1326241975********</v>
      </c>
    </row>
    <row r="495" spans="1:3" ht="13.5">
      <c r="A495" s="2" t="s">
        <v>3914</v>
      </c>
      <c r="B495" t="str">
        <f t="shared" si="14"/>
        <v>1308211974</v>
      </c>
      <c r="C495" t="str">
        <f t="shared" si="15"/>
        <v>1308211974********</v>
      </c>
    </row>
    <row r="496" spans="1:3" ht="13.5">
      <c r="A496" s="2" t="s">
        <v>3915</v>
      </c>
      <c r="B496" t="str">
        <f t="shared" si="14"/>
        <v>1308211956</v>
      </c>
      <c r="C496" t="str">
        <f t="shared" si="15"/>
        <v>1308211956********</v>
      </c>
    </row>
    <row r="497" spans="1:3" ht="13.5">
      <c r="A497" s="2" t="s">
        <v>3916</v>
      </c>
      <c r="B497" t="str">
        <f t="shared" si="14"/>
        <v>1308251987</v>
      </c>
      <c r="C497" t="str">
        <f t="shared" si="15"/>
        <v>1308251987********</v>
      </c>
    </row>
    <row r="498" spans="1:3" ht="13.5">
      <c r="A498" s="2" t="s">
        <v>3917</v>
      </c>
      <c r="B498" t="str">
        <f t="shared" si="14"/>
        <v>1308211989</v>
      </c>
      <c r="C498" t="str">
        <f t="shared" si="15"/>
        <v>1308211989********</v>
      </c>
    </row>
    <row r="499" spans="1:3" ht="13.5">
      <c r="A499" s="2" t="s">
        <v>3918</v>
      </c>
      <c r="B499" t="str">
        <f t="shared" si="14"/>
        <v>1308211972</v>
      </c>
      <c r="C499" t="str">
        <f t="shared" si="15"/>
        <v>1308211972********</v>
      </c>
    </row>
    <row r="500" spans="1:3" ht="13.5">
      <c r="A500" s="2" t="s">
        <v>3919</v>
      </c>
      <c r="B500" t="str">
        <f t="shared" si="14"/>
        <v>1308211956</v>
      </c>
      <c r="C500" t="str">
        <f t="shared" si="15"/>
        <v>1308211956********</v>
      </c>
    </row>
    <row r="501" spans="1:3" ht="13.5">
      <c r="A501" s="2" t="s">
        <v>3920</v>
      </c>
      <c r="B501" t="str">
        <f t="shared" si="14"/>
        <v>1308211956</v>
      </c>
      <c r="C501" t="str">
        <f t="shared" si="15"/>
        <v>1308211956********</v>
      </c>
    </row>
    <row r="502" spans="1:3" ht="13.5">
      <c r="A502" s="2" t="s">
        <v>3921</v>
      </c>
      <c r="B502" t="str">
        <f t="shared" si="14"/>
        <v>1308211969</v>
      </c>
      <c r="C502" t="str">
        <f t="shared" si="15"/>
        <v>1308211969********</v>
      </c>
    </row>
    <row r="503" spans="1:3" ht="13.5">
      <c r="A503" s="2" t="s">
        <v>3922</v>
      </c>
      <c r="B503" t="str">
        <f t="shared" si="14"/>
        <v>1521271979</v>
      </c>
      <c r="C503" t="str">
        <f t="shared" si="15"/>
        <v>1521271979********</v>
      </c>
    </row>
    <row r="504" spans="1:3" ht="13.5">
      <c r="A504" s="2" t="s">
        <v>3923</v>
      </c>
      <c r="B504" t="str">
        <f t="shared" si="14"/>
        <v>1308211971</v>
      </c>
      <c r="C504" t="str">
        <f t="shared" si="15"/>
        <v>1308211971********</v>
      </c>
    </row>
    <row r="505" spans="1:3" ht="13.5">
      <c r="A505" s="2" t="s">
        <v>3924</v>
      </c>
      <c r="B505" t="str">
        <f t="shared" si="14"/>
        <v>1308211972</v>
      </c>
      <c r="C505" t="str">
        <f t="shared" si="15"/>
        <v>1308211972********</v>
      </c>
    </row>
    <row r="506" spans="1:3" ht="13.5">
      <c r="A506" s="1" t="s">
        <v>3925</v>
      </c>
      <c r="B506" t="str">
        <f t="shared" si="14"/>
        <v>1308211976</v>
      </c>
      <c r="C506" t="str">
        <f t="shared" si="15"/>
        <v>1308211976********</v>
      </c>
    </row>
    <row r="507" spans="1:3" ht="13.5">
      <c r="A507" s="1" t="s">
        <v>3926</v>
      </c>
      <c r="B507" t="str">
        <f t="shared" si="14"/>
        <v>1308211974</v>
      </c>
      <c r="C507" t="str">
        <f t="shared" si="15"/>
        <v>1308211974********</v>
      </c>
    </row>
    <row r="508" spans="1:3" ht="13.5">
      <c r="A508" s="1" t="s">
        <v>3927</v>
      </c>
      <c r="B508" t="str">
        <f t="shared" si="14"/>
        <v>1308211976</v>
      </c>
      <c r="C508" t="str">
        <f t="shared" si="15"/>
        <v>1308211976********</v>
      </c>
    </row>
    <row r="509" spans="1:3" ht="13.5">
      <c r="A509" s="1" t="s">
        <v>3928</v>
      </c>
      <c r="B509" t="str">
        <f t="shared" si="14"/>
        <v>1308211966</v>
      </c>
      <c r="C509" t="str">
        <f t="shared" si="15"/>
        <v>1308211966********</v>
      </c>
    </row>
    <row r="510" spans="1:3" ht="13.5">
      <c r="A510" s="1" t="s">
        <v>3929</v>
      </c>
      <c r="B510" t="str">
        <f t="shared" si="14"/>
        <v>1308211962</v>
      </c>
      <c r="C510" t="str">
        <f t="shared" si="15"/>
        <v>1308211962********</v>
      </c>
    </row>
    <row r="511" spans="1:3" ht="13.5">
      <c r="A511" s="1" t="s">
        <v>3930</v>
      </c>
      <c r="B511" t="str">
        <f t="shared" si="14"/>
        <v>1308211964</v>
      </c>
      <c r="C511" t="str">
        <f t="shared" si="15"/>
        <v>1308211964********</v>
      </c>
    </row>
    <row r="512" spans="1:3" ht="13.5">
      <c r="A512" s="1" t="s">
        <v>3931</v>
      </c>
      <c r="B512" t="str">
        <f t="shared" si="14"/>
        <v>1308211976</v>
      </c>
      <c r="C512" t="str">
        <f t="shared" si="15"/>
        <v>1308211976********</v>
      </c>
    </row>
    <row r="513" spans="1:3" ht="13.5">
      <c r="A513" s="1" t="s">
        <v>3932</v>
      </c>
      <c r="B513" t="str">
        <f t="shared" si="14"/>
        <v>1308211963</v>
      </c>
      <c r="C513" t="str">
        <f t="shared" si="15"/>
        <v>1308211963********</v>
      </c>
    </row>
    <row r="514" spans="1:3" ht="13.5">
      <c r="A514" s="1" t="s">
        <v>3933</v>
      </c>
      <c r="B514" t="str">
        <f aca="true" t="shared" si="16" ref="B514:B577">LEFT(A514,10)</f>
        <v>1308211957</v>
      </c>
      <c r="C514" t="str">
        <f aca="true" t="shared" si="17" ref="C514:C577">B514&amp;"********"</f>
        <v>1308211957********</v>
      </c>
    </row>
    <row r="515" spans="1:3" ht="13.5">
      <c r="A515" s="1" t="s">
        <v>3934</v>
      </c>
      <c r="B515" t="str">
        <f t="shared" si="16"/>
        <v>1308211964</v>
      </c>
      <c r="C515" t="str">
        <f t="shared" si="17"/>
        <v>1308211964********</v>
      </c>
    </row>
    <row r="516" spans="1:3" ht="13.5">
      <c r="A516" s="1" t="s">
        <v>3935</v>
      </c>
      <c r="B516" t="str">
        <f t="shared" si="16"/>
        <v>1308211979</v>
      </c>
      <c r="C516" t="str">
        <f t="shared" si="17"/>
        <v>1308211979********</v>
      </c>
    </row>
    <row r="517" spans="1:3" ht="13.5">
      <c r="A517" s="1" t="s">
        <v>3936</v>
      </c>
      <c r="B517" t="str">
        <f t="shared" si="16"/>
        <v>1308211982</v>
      </c>
      <c r="C517" t="str">
        <f t="shared" si="17"/>
        <v>1308211982********</v>
      </c>
    </row>
    <row r="518" spans="1:3" ht="13.5">
      <c r="A518" s="1" t="s">
        <v>3937</v>
      </c>
      <c r="B518" t="str">
        <f t="shared" si="16"/>
        <v>1308211968</v>
      </c>
      <c r="C518" t="str">
        <f t="shared" si="17"/>
        <v>1308211968********</v>
      </c>
    </row>
    <row r="519" spans="1:3" ht="13.5">
      <c r="A519" s="1" t="s">
        <v>3938</v>
      </c>
      <c r="B519" t="str">
        <f t="shared" si="16"/>
        <v>1308211963</v>
      </c>
      <c r="C519" t="str">
        <f t="shared" si="17"/>
        <v>1308211963********</v>
      </c>
    </row>
    <row r="520" spans="1:3" ht="13.5">
      <c r="A520" s="1" t="s">
        <v>3939</v>
      </c>
      <c r="B520" t="str">
        <f t="shared" si="16"/>
        <v>1308211964</v>
      </c>
      <c r="C520" t="str">
        <f t="shared" si="17"/>
        <v>1308211964********</v>
      </c>
    </row>
    <row r="521" spans="1:3" ht="13.5">
      <c r="A521" s="1" t="s">
        <v>3940</v>
      </c>
      <c r="B521" t="str">
        <f t="shared" si="16"/>
        <v>1308211957</v>
      </c>
      <c r="C521" t="str">
        <f t="shared" si="17"/>
        <v>1308211957********</v>
      </c>
    </row>
    <row r="522" spans="1:3" ht="13.5">
      <c r="A522" s="1" t="s">
        <v>3941</v>
      </c>
      <c r="B522" t="str">
        <f t="shared" si="16"/>
        <v>1308211973</v>
      </c>
      <c r="C522" t="str">
        <f t="shared" si="17"/>
        <v>1308211973********</v>
      </c>
    </row>
    <row r="523" spans="1:3" ht="13.5">
      <c r="A523" s="1" t="s">
        <v>3942</v>
      </c>
      <c r="B523" t="str">
        <f t="shared" si="16"/>
        <v>1308211981</v>
      </c>
      <c r="C523" t="str">
        <f t="shared" si="17"/>
        <v>1308211981********</v>
      </c>
    </row>
    <row r="524" spans="1:3" ht="13.5">
      <c r="A524" s="1" t="s">
        <v>3943</v>
      </c>
      <c r="B524" t="str">
        <f t="shared" si="16"/>
        <v>1308211966</v>
      </c>
      <c r="C524" t="str">
        <f t="shared" si="17"/>
        <v>1308211966********</v>
      </c>
    </row>
    <row r="525" spans="1:3" ht="13.5">
      <c r="A525" s="1" t="s">
        <v>3944</v>
      </c>
      <c r="B525" t="str">
        <f t="shared" si="16"/>
        <v>1308211969</v>
      </c>
      <c r="C525" t="str">
        <f t="shared" si="17"/>
        <v>1308211969********</v>
      </c>
    </row>
    <row r="526" spans="1:3" ht="13.5">
      <c r="A526" s="1" t="s">
        <v>3945</v>
      </c>
      <c r="B526" t="str">
        <f t="shared" si="16"/>
        <v>1308211975</v>
      </c>
      <c r="C526" t="str">
        <f t="shared" si="17"/>
        <v>1308211975********</v>
      </c>
    </row>
    <row r="527" spans="1:3" ht="13.5">
      <c r="A527" s="1" t="s">
        <v>3946</v>
      </c>
      <c r="B527" t="str">
        <f t="shared" si="16"/>
        <v>1308211969</v>
      </c>
      <c r="C527" t="str">
        <f t="shared" si="17"/>
        <v>1308211969********</v>
      </c>
    </row>
    <row r="528" spans="1:3" ht="13.5">
      <c r="A528" s="1" t="s">
        <v>3947</v>
      </c>
      <c r="B528" t="str">
        <f t="shared" si="16"/>
        <v>1308211961</v>
      </c>
      <c r="C528" t="str">
        <f t="shared" si="17"/>
        <v>1308211961********</v>
      </c>
    </row>
    <row r="529" spans="1:3" ht="13.5">
      <c r="A529" s="1" t="s">
        <v>3948</v>
      </c>
      <c r="B529" t="str">
        <f t="shared" si="16"/>
        <v>1308211967</v>
      </c>
      <c r="C529" t="str">
        <f t="shared" si="17"/>
        <v>1308211967********</v>
      </c>
    </row>
    <row r="530" spans="1:3" ht="13.5">
      <c r="A530" s="1" t="s">
        <v>3949</v>
      </c>
      <c r="B530" t="str">
        <f t="shared" si="16"/>
        <v>1308211956</v>
      </c>
      <c r="C530" t="str">
        <f t="shared" si="17"/>
        <v>1308211956********</v>
      </c>
    </row>
    <row r="531" spans="1:3" ht="13.5">
      <c r="A531" s="1" t="s">
        <v>3950</v>
      </c>
      <c r="B531" t="str">
        <f t="shared" si="16"/>
        <v>1308211973</v>
      </c>
      <c r="C531" t="str">
        <f t="shared" si="17"/>
        <v>1308211973********</v>
      </c>
    </row>
    <row r="532" spans="1:3" ht="13.5">
      <c r="A532" s="1" t="s">
        <v>3951</v>
      </c>
      <c r="B532" t="str">
        <f t="shared" si="16"/>
        <v>1308211973</v>
      </c>
      <c r="C532" t="str">
        <f t="shared" si="17"/>
        <v>1308211973********</v>
      </c>
    </row>
    <row r="533" spans="1:3" ht="13.5">
      <c r="A533" s="1" t="s">
        <v>3952</v>
      </c>
      <c r="B533" t="str">
        <f t="shared" si="16"/>
        <v>1308211956</v>
      </c>
      <c r="C533" t="str">
        <f t="shared" si="17"/>
        <v>1308211956********</v>
      </c>
    </row>
    <row r="534" spans="1:3" ht="13.5">
      <c r="A534" s="1" t="s">
        <v>3953</v>
      </c>
      <c r="B534" t="str">
        <f t="shared" si="16"/>
        <v>1308211976</v>
      </c>
      <c r="C534" t="str">
        <f t="shared" si="17"/>
        <v>1308211976********</v>
      </c>
    </row>
    <row r="535" spans="1:3" ht="13.5">
      <c r="A535" s="1" t="s">
        <v>3954</v>
      </c>
      <c r="B535" t="str">
        <f t="shared" si="16"/>
        <v>1308211960</v>
      </c>
      <c r="C535" t="str">
        <f t="shared" si="17"/>
        <v>1308211960********</v>
      </c>
    </row>
    <row r="536" spans="1:3" ht="13.5">
      <c r="A536" s="1" t="s">
        <v>3955</v>
      </c>
      <c r="B536" t="str">
        <f t="shared" si="16"/>
        <v>1308211956</v>
      </c>
      <c r="C536" t="str">
        <f t="shared" si="17"/>
        <v>1308211956********</v>
      </c>
    </row>
    <row r="537" spans="1:3" ht="13.5">
      <c r="A537" s="1" t="s">
        <v>3956</v>
      </c>
      <c r="B537" t="str">
        <f t="shared" si="16"/>
        <v>1308211966</v>
      </c>
      <c r="C537" t="str">
        <f t="shared" si="17"/>
        <v>1308211966********</v>
      </c>
    </row>
    <row r="538" spans="1:3" ht="13.5">
      <c r="A538" s="1" t="s">
        <v>3957</v>
      </c>
      <c r="B538" t="str">
        <f t="shared" si="16"/>
        <v>1308211973</v>
      </c>
      <c r="C538" t="str">
        <f t="shared" si="17"/>
        <v>1308211973********</v>
      </c>
    </row>
    <row r="539" spans="1:3" ht="13.5">
      <c r="A539" s="1" t="s">
        <v>3958</v>
      </c>
      <c r="B539" t="str">
        <f t="shared" si="16"/>
        <v>1308211958</v>
      </c>
      <c r="C539" t="str">
        <f t="shared" si="17"/>
        <v>1308211958********</v>
      </c>
    </row>
    <row r="540" spans="1:3" ht="13.5">
      <c r="A540" s="1" t="s">
        <v>3959</v>
      </c>
      <c r="B540" t="str">
        <f t="shared" si="16"/>
        <v>1308211977</v>
      </c>
      <c r="C540" t="str">
        <f t="shared" si="17"/>
        <v>1308211977********</v>
      </c>
    </row>
    <row r="541" spans="1:3" ht="13.5">
      <c r="A541" s="1" t="s">
        <v>3960</v>
      </c>
      <c r="B541" t="str">
        <f t="shared" si="16"/>
        <v>1308211971</v>
      </c>
      <c r="C541" t="str">
        <f t="shared" si="17"/>
        <v>1308211971********</v>
      </c>
    </row>
    <row r="542" spans="1:3" ht="13.5">
      <c r="A542" s="1" t="s">
        <v>3961</v>
      </c>
      <c r="B542" t="str">
        <f t="shared" si="16"/>
        <v>1308211959</v>
      </c>
      <c r="C542" t="str">
        <f t="shared" si="17"/>
        <v>1308211959********</v>
      </c>
    </row>
    <row r="543" spans="1:3" ht="13.5">
      <c r="A543" s="1" t="s">
        <v>3962</v>
      </c>
      <c r="B543" t="str">
        <f t="shared" si="16"/>
        <v>1308211964</v>
      </c>
      <c r="C543" t="str">
        <f t="shared" si="17"/>
        <v>1308211964********</v>
      </c>
    </row>
    <row r="544" spans="1:3" ht="13.5">
      <c r="A544" s="1" t="s">
        <v>3963</v>
      </c>
      <c r="B544" t="str">
        <f t="shared" si="16"/>
        <v>1308211968</v>
      </c>
      <c r="C544" t="str">
        <f t="shared" si="17"/>
        <v>1308211968********</v>
      </c>
    </row>
    <row r="545" spans="1:3" ht="13.5">
      <c r="A545" s="1" t="s">
        <v>3964</v>
      </c>
      <c r="B545" t="str">
        <f t="shared" si="16"/>
        <v>1308211955</v>
      </c>
      <c r="C545" t="str">
        <f t="shared" si="17"/>
        <v>1308211955********</v>
      </c>
    </row>
    <row r="546" spans="1:3" ht="13.5">
      <c r="A546" s="1" t="s">
        <v>3965</v>
      </c>
      <c r="B546" t="str">
        <f t="shared" si="16"/>
        <v>1308211956</v>
      </c>
      <c r="C546" t="str">
        <f t="shared" si="17"/>
        <v>1308211956********</v>
      </c>
    </row>
    <row r="547" spans="1:3" ht="13.5">
      <c r="A547" s="1" t="s">
        <v>3966</v>
      </c>
      <c r="B547" t="str">
        <f t="shared" si="16"/>
        <v>1308211976</v>
      </c>
      <c r="C547" t="str">
        <f t="shared" si="17"/>
        <v>1308211976********</v>
      </c>
    </row>
    <row r="548" spans="1:3" ht="13.5">
      <c r="A548" s="1" t="s">
        <v>3967</v>
      </c>
      <c r="B548" t="str">
        <f t="shared" si="16"/>
        <v>1308211964</v>
      </c>
      <c r="C548" t="str">
        <f t="shared" si="17"/>
        <v>1308211964********</v>
      </c>
    </row>
    <row r="549" spans="1:3" ht="13.5">
      <c r="A549" s="1" t="s">
        <v>3968</v>
      </c>
      <c r="B549" t="str">
        <f t="shared" si="16"/>
        <v>1308211962</v>
      </c>
      <c r="C549" t="str">
        <f t="shared" si="17"/>
        <v>1308211962********</v>
      </c>
    </row>
    <row r="550" spans="1:3" ht="13.5">
      <c r="A550" s="1" t="s">
        <v>3969</v>
      </c>
      <c r="B550" t="str">
        <f t="shared" si="16"/>
        <v>1308211962</v>
      </c>
      <c r="C550" t="str">
        <f t="shared" si="17"/>
        <v>1308211962********</v>
      </c>
    </row>
    <row r="551" spans="1:3" ht="13.5">
      <c r="A551" s="1" t="s">
        <v>3970</v>
      </c>
      <c r="B551" t="str">
        <f t="shared" si="16"/>
        <v>1308211959</v>
      </c>
      <c r="C551" t="str">
        <f t="shared" si="17"/>
        <v>1308211959********</v>
      </c>
    </row>
    <row r="552" spans="1:3" ht="13.5">
      <c r="A552" s="1" t="s">
        <v>3971</v>
      </c>
      <c r="B552" t="str">
        <f t="shared" si="16"/>
        <v>1308211961</v>
      </c>
      <c r="C552" t="str">
        <f t="shared" si="17"/>
        <v>1308211961********</v>
      </c>
    </row>
    <row r="553" spans="1:3" ht="13.5">
      <c r="A553" s="1" t="s">
        <v>3972</v>
      </c>
      <c r="B553" t="str">
        <f t="shared" si="16"/>
        <v>1308211960</v>
      </c>
      <c r="C553" t="str">
        <f t="shared" si="17"/>
        <v>1308211960********</v>
      </c>
    </row>
    <row r="554" spans="1:3" ht="13.5">
      <c r="A554" s="1" t="s">
        <v>3973</v>
      </c>
      <c r="B554" t="str">
        <f t="shared" si="16"/>
        <v>1308211958</v>
      </c>
      <c r="C554" t="str">
        <f t="shared" si="17"/>
        <v>1308211958********</v>
      </c>
    </row>
    <row r="555" spans="1:3" ht="13.5">
      <c r="A555" s="1" t="s">
        <v>3974</v>
      </c>
      <c r="B555" t="str">
        <f t="shared" si="16"/>
        <v>1308211997</v>
      </c>
      <c r="C555" t="str">
        <f t="shared" si="17"/>
        <v>1308211997********</v>
      </c>
    </row>
    <row r="556" spans="1:3" ht="13.5">
      <c r="A556" s="1" t="s">
        <v>3975</v>
      </c>
      <c r="B556" t="str">
        <f t="shared" si="16"/>
        <v>1308211972</v>
      </c>
      <c r="C556" t="str">
        <f t="shared" si="17"/>
        <v>1308211972********</v>
      </c>
    </row>
    <row r="557" spans="1:3" ht="13.5">
      <c r="A557" s="1" t="s">
        <v>3976</v>
      </c>
      <c r="B557" t="str">
        <f t="shared" si="16"/>
        <v>1308211956</v>
      </c>
      <c r="C557" t="str">
        <f t="shared" si="17"/>
        <v>1308211956********</v>
      </c>
    </row>
    <row r="558" spans="1:3" ht="13.5">
      <c r="A558" s="1" t="s">
        <v>3977</v>
      </c>
      <c r="B558" t="str">
        <f t="shared" si="16"/>
        <v>1308211970</v>
      </c>
      <c r="C558" t="str">
        <f t="shared" si="17"/>
        <v>1308211970********</v>
      </c>
    </row>
    <row r="559" spans="1:3" ht="13.5">
      <c r="A559" s="1" t="s">
        <v>3978</v>
      </c>
      <c r="B559" t="str">
        <f t="shared" si="16"/>
        <v>1308211956</v>
      </c>
      <c r="C559" t="str">
        <f t="shared" si="17"/>
        <v>1308211956********</v>
      </c>
    </row>
    <row r="560" spans="1:3" ht="13.5">
      <c r="A560" s="1" t="s">
        <v>3979</v>
      </c>
      <c r="B560" t="str">
        <f t="shared" si="16"/>
        <v>1308211961</v>
      </c>
      <c r="C560" t="str">
        <f t="shared" si="17"/>
        <v>1308211961********</v>
      </c>
    </row>
    <row r="561" spans="1:3" ht="13.5">
      <c r="A561" s="1" t="s">
        <v>3980</v>
      </c>
      <c r="B561" t="str">
        <f t="shared" si="16"/>
        <v>1308211955</v>
      </c>
      <c r="C561" t="str">
        <f t="shared" si="17"/>
        <v>1308211955********</v>
      </c>
    </row>
    <row r="562" spans="1:3" ht="13.5">
      <c r="A562" s="1" t="s">
        <v>3981</v>
      </c>
      <c r="B562" t="str">
        <f t="shared" si="16"/>
        <v>1308211963</v>
      </c>
      <c r="C562" t="str">
        <f t="shared" si="17"/>
        <v>1308211963********</v>
      </c>
    </row>
    <row r="563" spans="1:3" ht="13.5">
      <c r="A563" s="1" t="s">
        <v>3982</v>
      </c>
      <c r="B563" t="str">
        <f t="shared" si="16"/>
        <v>1308211968</v>
      </c>
      <c r="C563" t="str">
        <f t="shared" si="17"/>
        <v>1308211968********</v>
      </c>
    </row>
    <row r="564" spans="1:3" ht="13.5">
      <c r="A564" s="1" t="s">
        <v>3983</v>
      </c>
      <c r="B564" t="str">
        <f t="shared" si="16"/>
        <v>1308211978</v>
      </c>
      <c r="C564" t="str">
        <f t="shared" si="17"/>
        <v>1308211978********</v>
      </c>
    </row>
    <row r="565" spans="1:3" ht="13.5">
      <c r="A565" s="1" t="s">
        <v>3984</v>
      </c>
      <c r="B565" t="str">
        <f t="shared" si="16"/>
        <v>1308211966</v>
      </c>
      <c r="C565" t="str">
        <f t="shared" si="17"/>
        <v>1308211966********</v>
      </c>
    </row>
    <row r="566" spans="1:3" ht="13.5">
      <c r="A566" s="1" t="s">
        <v>3985</v>
      </c>
      <c r="B566" t="str">
        <f t="shared" si="16"/>
        <v>1308211969</v>
      </c>
      <c r="C566" t="str">
        <f t="shared" si="17"/>
        <v>1308211969********</v>
      </c>
    </row>
    <row r="567" spans="1:3" ht="13.5">
      <c r="A567" s="1" t="s">
        <v>3986</v>
      </c>
      <c r="B567" t="str">
        <f t="shared" si="16"/>
        <v>1308211975</v>
      </c>
      <c r="C567" t="str">
        <f t="shared" si="17"/>
        <v>1308211975********</v>
      </c>
    </row>
    <row r="568" spans="1:3" ht="13.5">
      <c r="A568" s="1" t="s">
        <v>3987</v>
      </c>
      <c r="B568" t="str">
        <f t="shared" si="16"/>
        <v>1308211968</v>
      </c>
      <c r="C568" t="str">
        <f t="shared" si="17"/>
        <v>1308211968********</v>
      </c>
    </row>
    <row r="569" spans="1:3" ht="13.5">
      <c r="A569" s="1" t="s">
        <v>3988</v>
      </c>
      <c r="B569" t="str">
        <f t="shared" si="16"/>
        <v>1308211958</v>
      </c>
      <c r="C569" t="str">
        <f t="shared" si="17"/>
        <v>1308211958********</v>
      </c>
    </row>
    <row r="570" spans="1:3" ht="13.5">
      <c r="A570" s="1" t="s">
        <v>3989</v>
      </c>
      <c r="B570" t="str">
        <f t="shared" si="16"/>
        <v>1308211962</v>
      </c>
      <c r="C570" t="str">
        <f t="shared" si="17"/>
        <v>1308211962********</v>
      </c>
    </row>
    <row r="571" spans="1:3" ht="13.5">
      <c r="A571" s="1" t="s">
        <v>3990</v>
      </c>
      <c r="B571" t="str">
        <f t="shared" si="16"/>
        <v>1308211958</v>
      </c>
      <c r="C571" t="str">
        <f t="shared" si="17"/>
        <v>1308211958********</v>
      </c>
    </row>
    <row r="572" spans="1:3" ht="13.5">
      <c r="A572" s="1" t="s">
        <v>3991</v>
      </c>
      <c r="B572" t="str">
        <f t="shared" si="16"/>
        <v>1308211959</v>
      </c>
      <c r="C572" t="str">
        <f t="shared" si="17"/>
        <v>1308211959********</v>
      </c>
    </row>
    <row r="573" spans="1:3" ht="13.5">
      <c r="A573" s="1" t="s">
        <v>3992</v>
      </c>
      <c r="B573" t="str">
        <f t="shared" si="16"/>
        <v>1308211959</v>
      </c>
      <c r="C573" t="str">
        <f t="shared" si="17"/>
        <v>1308211959********</v>
      </c>
    </row>
    <row r="574" spans="1:3" ht="13.5">
      <c r="A574" s="1" t="s">
        <v>3993</v>
      </c>
      <c r="B574" t="str">
        <f t="shared" si="16"/>
        <v>1308211971</v>
      </c>
      <c r="C574" t="str">
        <f t="shared" si="17"/>
        <v>1308211971********</v>
      </c>
    </row>
    <row r="575" spans="1:3" ht="13.5">
      <c r="A575" s="1" t="s">
        <v>3994</v>
      </c>
      <c r="B575" t="str">
        <f t="shared" si="16"/>
        <v>1308211986</v>
      </c>
      <c r="C575" t="str">
        <f t="shared" si="17"/>
        <v>1308211986********</v>
      </c>
    </row>
    <row r="576" spans="1:3" ht="13.5">
      <c r="A576" s="1" t="s">
        <v>3995</v>
      </c>
      <c r="B576" t="str">
        <f t="shared" si="16"/>
        <v>1308211963</v>
      </c>
      <c r="C576" t="str">
        <f t="shared" si="17"/>
        <v>1308211963********</v>
      </c>
    </row>
    <row r="577" spans="1:3" ht="13.5">
      <c r="A577" s="1" t="s">
        <v>3996</v>
      </c>
      <c r="B577" t="str">
        <f t="shared" si="16"/>
        <v>1308211976</v>
      </c>
      <c r="C577" t="str">
        <f t="shared" si="17"/>
        <v>1308211976********</v>
      </c>
    </row>
    <row r="578" spans="1:3" ht="13.5">
      <c r="A578" s="1" t="s">
        <v>3997</v>
      </c>
      <c r="B578" t="str">
        <f aca="true" t="shared" si="18" ref="B578:B625">LEFT(A578,10)</f>
        <v>1308211959</v>
      </c>
      <c r="C578" t="str">
        <f aca="true" t="shared" si="19" ref="C578:C625">B578&amp;"********"</f>
        <v>1308211959********</v>
      </c>
    </row>
    <row r="579" spans="1:3" ht="13.5">
      <c r="A579" s="1" t="s">
        <v>3998</v>
      </c>
      <c r="B579" t="str">
        <f t="shared" si="18"/>
        <v>1308211955</v>
      </c>
      <c r="C579" t="str">
        <f t="shared" si="19"/>
        <v>1308211955********</v>
      </c>
    </row>
    <row r="580" spans="1:3" ht="13.5">
      <c r="A580" s="1" t="s">
        <v>3999</v>
      </c>
      <c r="B580" t="str">
        <f t="shared" si="18"/>
        <v>1308211972</v>
      </c>
      <c r="C580" t="str">
        <f t="shared" si="19"/>
        <v>1308211972********</v>
      </c>
    </row>
    <row r="581" spans="1:3" ht="13.5">
      <c r="A581" s="1" t="s">
        <v>4000</v>
      </c>
      <c r="B581" t="str">
        <f t="shared" si="18"/>
        <v>1308211959</v>
      </c>
      <c r="C581" t="str">
        <f t="shared" si="19"/>
        <v>1308211959********</v>
      </c>
    </row>
    <row r="582" spans="1:3" ht="13.5">
      <c r="A582" s="1" t="s">
        <v>4001</v>
      </c>
      <c r="B582" t="str">
        <f t="shared" si="18"/>
        <v>1308211979</v>
      </c>
      <c r="C582" t="str">
        <f t="shared" si="19"/>
        <v>1308211979********</v>
      </c>
    </row>
    <row r="583" spans="1:3" ht="13.5">
      <c r="A583" s="1" t="s">
        <v>4002</v>
      </c>
      <c r="B583" t="str">
        <f t="shared" si="18"/>
        <v>1308211971</v>
      </c>
      <c r="C583" t="str">
        <f t="shared" si="19"/>
        <v>1308211971********</v>
      </c>
    </row>
    <row r="584" spans="1:3" ht="13.5">
      <c r="A584" s="1" t="s">
        <v>4003</v>
      </c>
      <c r="B584" t="str">
        <f t="shared" si="18"/>
        <v>1308211969</v>
      </c>
      <c r="C584" t="str">
        <f t="shared" si="19"/>
        <v>1308211969********</v>
      </c>
    </row>
    <row r="585" spans="1:3" ht="13.5">
      <c r="A585" s="1" t="s">
        <v>4004</v>
      </c>
      <c r="B585" t="str">
        <f t="shared" si="18"/>
        <v>1308211973</v>
      </c>
      <c r="C585" t="str">
        <f t="shared" si="19"/>
        <v>1308211973********</v>
      </c>
    </row>
    <row r="586" spans="1:3" ht="13.5">
      <c r="A586" s="1" t="s">
        <v>4005</v>
      </c>
      <c r="B586" t="str">
        <f t="shared" si="18"/>
        <v>1308211962</v>
      </c>
      <c r="C586" t="str">
        <f t="shared" si="19"/>
        <v>1308211962********</v>
      </c>
    </row>
    <row r="587" spans="1:3" ht="13.5">
      <c r="A587" s="1" t="s">
        <v>4006</v>
      </c>
      <c r="B587" t="str">
        <f t="shared" si="18"/>
        <v>1308211966</v>
      </c>
      <c r="C587" t="str">
        <f t="shared" si="19"/>
        <v>1308211966********</v>
      </c>
    </row>
    <row r="588" spans="1:3" ht="13.5">
      <c r="A588" s="1" t="s">
        <v>4007</v>
      </c>
      <c r="B588" t="str">
        <f t="shared" si="18"/>
        <v>1308211967</v>
      </c>
      <c r="C588" t="str">
        <f t="shared" si="19"/>
        <v>1308211967********</v>
      </c>
    </row>
    <row r="589" spans="1:3" ht="13.5">
      <c r="A589" s="1" t="s">
        <v>4008</v>
      </c>
      <c r="B589" t="str">
        <f t="shared" si="18"/>
        <v>1308211963</v>
      </c>
      <c r="C589" t="str">
        <f t="shared" si="19"/>
        <v>1308211963********</v>
      </c>
    </row>
    <row r="590" spans="1:3" ht="13.5">
      <c r="A590" s="1" t="s">
        <v>4009</v>
      </c>
      <c r="B590" t="str">
        <f t="shared" si="18"/>
        <v>1308211975</v>
      </c>
      <c r="C590" t="str">
        <f t="shared" si="19"/>
        <v>1308211975********</v>
      </c>
    </row>
    <row r="591" spans="1:3" ht="13.5">
      <c r="A591" s="1" t="s">
        <v>4010</v>
      </c>
      <c r="B591" t="str">
        <f t="shared" si="18"/>
        <v>1308211965</v>
      </c>
      <c r="C591" t="str">
        <f t="shared" si="19"/>
        <v>1308211965********</v>
      </c>
    </row>
    <row r="592" spans="1:3" ht="13.5">
      <c r="A592" s="1" t="s">
        <v>4011</v>
      </c>
      <c r="B592" t="str">
        <f t="shared" si="18"/>
        <v>1308211973</v>
      </c>
      <c r="C592" t="str">
        <f t="shared" si="19"/>
        <v>1308211973********</v>
      </c>
    </row>
    <row r="593" spans="1:3" ht="13.5">
      <c r="A593" s="1" t="s">
        <v>4012</v>
      </c>
      <c r="B593" t="str">
        <f t="shared" si="18"/>
        <v>1308211968</v>
      </c>
      <c r="C593" t="str">
        <f t="shared" si="19"/>
        <v>1308211968********</v>
      </c>
    </row>
    <row r="594" spans="1:3" ht="13.5">
      <c r="A594" s="1" t="s">
        <v>4013</v>
      </c>
      <c r="B594" t="str">
        <f t="shared" si="18"/>
        <v>1308211973</v>
      </c>
      <c r="C594" t="str">
        <f t="shared" si="19"/>
        <v>1308211973********</v>
      </c>
    </row>
    <row r="595" spans="1:3" ht="13.5">
      <c r="A595" s="1" t="s">
        <v>4014</v>
      </c>
      <c r="B595" t="str">
        <f t="shared" si="18"/>
        <v>1308211969</v>
      </c>
      <c r="C595" t="str">
        <f t="shared" si="19"/>
        <v>1308211969********</v>
      </c>
    </row>
    <row r="596" spans="1:3" ht="13.5">
      <c r="A596" s="1" t="s">
        <v>4015</v>
      </c>
      <c r="B596" t="str">
        <f t="shared" si="18"/>
        <v>1308211973</v>
      </c>
      <c r="C596" t="str">
        <f t="shared" si="19"/>
        <v>1308211973********</v>
      </c>
    </row>
    <row r="597" spans="1:3" ht="13.5">
      <c r="A597" s="1" t="s">
        <v>4016</v>
      </c>
      <c r="B597" t="str">
        <f t="shared" si="18"/>
        <v>1308211958</v>
      </c>
      <c r="C597" t="str">
        <f t="shared" si="19"/>
        <v>1308211958********</v>
      </c>
    </row>
    <row r="598" spans="1:3" ht="13.5">
      <c r="A598" s="1" t="s">
        <v>4017</v>
      </c>
      <c r="B598" t="str">
        <f t="shared" si="18"/>
        <v>1308211960</v>
      </c>
      <c r="C598" t="str">
        <f t="shared" si="19"/>
        <v>1308211960********</v>
      </c>
    </row>
    <row r="599" spans="1:3" ht="13.5">
      <c r="A599" s="1" t="s">
        <v>4018</v>
      </c>
      <c r="B599" t="str">
        <f t="shared" si="18"/>
        <v>1308211970</v>
      </c>
      <c r="C599" t="str">
        <f t="shared" si="19"/>
        <v>1308211970********</v>
      </c>
    </row>
    <row r="600" spans="1:3" ht="13.5">
      <c r="A600" s="1" t="s">
        <v>4019</v>
      </c>
      <c r="B600" t="str">
        <f t="shared" si="18"/>
        <v>1308211964</v>
      </c>
      <c r="C600" t="str">
        <f t="shared" si="19"/>
        <v>1308211964********</v>
      </c>
    </row>
    <row r="601" spans="1:3" ht="13.5">
      <c r="A601" s="1" t="s">
        <v>4020</v>
      </c>
      <c r="B601" t="str">
        <f t="shared" si="18"/>
        <v>1308211956</v>
      </c>
      <c r="C601" t="str">
        <f t="shared" si="19"/>
        <v>1308211956********</v>
      </c>
    </row>
    <row r="602" spans="1:3" ht="13.5">
      <c r="A602" s="1" t="s">
        <v>4021</v>
      </c>
      <c r="B602" t="str">
        <f t="shared" si="18"/>
        <v>1308211960</v>
      </c>
      <c r="C602" t="str">
        <f t="shared" si="19"/>
        <v>1308211960********</v>
      </c>
    </row>
    <row r="603" spans="1:3" ht="13.5">
      <c r="A603" s="1" t="s">
        <v>4022</v>
      </c>
      <c r="B603" t="str">
        <f t="shared" si="18"/>
        <v>1308211965</v>
      </c>
      <c r="C603" t="str">
        <f t="shared" si="19"/>
        <v>1308211965********</v>
      </c>
    </row>
    <row r="604" spans="1:3" ht="13.5">
      <c r="A604" s="1" t="s">
        <v>4023</v>
      </c>
      <c r="B604" t="str">
        <f t="shared" si="18"/>
        <v>1308211956</v>
      </c>
      <c r="C604" t="str">
        <f t="shared" si="19"/>
        <v>1308211956********</v>
      </c>
    </row>
    <row r="605" spans="1:3" ht="13.5">
      <c r="A605" s="1" t="s">
        <v>4024</v>
      </c>
      <c r="B605" t="str">
        <f t="shared" si="18"/>
        <v>1308211969</v>
      </c>
      <c r="C605" t="str">
        <f t="shared" si="19"/>
        <v>1308211969********</v>
      </c>
    </row>
    <row r="606" spans="1:3" ht="13.5">
      <c r="A606" s="1" t="s">
        <v>4025</v>
      </c>
      <c r="B606" t="str">
        <f t="shared" si="18"/>
        <v>1306821990</v>
      </c>
      <c r="C606" t="str">
        <f t="shared" si="19"/>
        <v>1306821990********</v>
      </c>
    </row>
    <row r="607" spans="1:3" ht="13.5">
      <c r="A607" s="1" t="s">
        <v>4026</v>
      </c>
      <c r="B607" t="str">
        <f t="shared" si="18"/>
        <v>1308211987</v>
      </c>
      <c r="C607" t="str">
        <f t="shared" si="19"/>
        <v>1308211987********</v>
      </c>
    </row>
    <row r="608" spans="1:3" ht="13.5">
      <c r="A608" s="1" t="s">
        <v>4027</v>
      </c>
      <c r="B608" t="str">
        <f t="shared" si="18"/>
        <v>1308211967</v>
      </c>
      <c r="C608" t="str">
        <f t="shared" si="19"/>
        <v>1308211967********</v>
      </c>
    </row>
    <row r="609" spans="1:3" ht="13.5">
      <c r="A609" s="1" t="s">
        <v>4028</v>
      </c>
      <c r="B609" t="str">
        <f t="shared" si="18"/>
        <v>1308211968</v>
      </c>
      <c r="C609" t="str">
        <f t="shared" si="19"/>
        <v>1308211968********</v>
      </c>
    </row>
    <row r="610" spans="1:3" ht="13.5">
      <c r="A610" s="1" t="s">
        <v>4029</v>
      </c>
      <c r="B610" t="str">
        <f t="shared" si="18"/>
        <v>1308211957</v>
      </c>
      <c r="C610" t="str">
        <f t="shared" si="19"/>
        <v>1308211957********</v>
      </c>
    </row>
    <row r="611" spans="1:3" ht="13.5">
      <c r="A611" s="1" t="s">
        <v>4030</v>
      </c>
      <c r="B611" t="str">
        <f t="shared" si="18"/>
        <v>1308211977</v>
      </c>
      <c r="C611" t="str">
        <f t="shared" si="19"/>
        <v>1308211977********</v>
      </c>
    </row>
    <row r="612" spans="1:3" ht="13.5">
      <c r="A612" s="1" t="s">
        <v>4031</v>
      </c>
      <c r="B612" t="str">
        <f t="shared" si="18"/>
        <v>1308211973</v>
      </c>
      <c r="C612" t="str">
        <f t="shared" si="19"/>
        <v>1308211973********</v>
      </c>
    </row>
    <row r="613" spans="1:3" ht="13.5">
      <c r="A613" s="1" t="s">
        <v>4032</v>
      </c>
      <c r="B613" t="str">
        <f t="shared" si="18"/>
        <v>1308211971</v>
      </c>
      <c r="C613" t="str">
        <f t="shared" si="19"/>
        <v>1308211971********</v>
      </c>
    </row>
    <row r="614" spans="1:3" ht="13.5">
      <c r="A614" s="1" t="s">
        <v>4033</v>
      </c>
      <c r="B614" t="str">
        <f t="shared" si="18"/>
        <v>1308211981</v>
      </c>
      <c r="C614" t="str">
        <f t="shared" si="19"/>
        <v>1308211981********</v>
      </c>
    </row>
    <row r="615" spans="1:3" ht="13.5">
      <c r="A615" s="1" t="s">
        <v>4034</v>
      </c>
      <c r="B615" t="str">
        <f t="shared" si="18"/>
        <v>1308211970</v>
      </c>
      <c r="C615" t="str">
        <f t="shared" si="19"/>
        <v>1308211970********</v>
      </c>
    </row>
    <row r="616" spans="1:3" ht="13.5">
      <c r="A616" s="1" t="s">
        <v>4035</v>
      </c>
      <c r="B616" t="str">
        <f t="shared" si="18"/>
        <v>1308211956</v>
      </c>
      <c r="C616" t="str">
        <f t="shared" si="19"/>
        <v>1308211956********</v>
      </c>
    </row>
    <row r="617" spans="1:3" ht="13.5">
      <c r="A617" s="1" t="s">
        <v>4036</v>
      </c>
      <c r="B617" t="str">
        <f t="shared" si="18"/>
        <v>1308211956</v>
      </c>
      <c r="C617" t="str">
        <f t="shared" si="19"/>
        <v>1308211956********</v>
      </c>
    </row>
    <row r="618" spans="1:3" ht="13.5">
      <c r="A618" s="1" t="s">
        <v>4037</v>
      </c>
      <c r="B618" t="str">
        <f t="shared" si="18"/>
        <v>1308211967</v>
      </c>
      <c r="C618" t="str">
        <f t="shared" si="19"/>
        <v>1308211967********</v>
      </c>
    </row>
    <row r="619" spans="1:3" ht="13.5">
      <c r="A619" s="1" t="s">
        <v>4038</v>
      </c>
      <c r="B619" t="str">
        <f t="shared" si="18"/>
        <v>1308211962</v>
      </c>
      <c r="C619" t="str">
        <f t="shared" si="19"/>
        <v>1308211962********</v>
      </c>
    </row>
    <row r="620" spans="1:3" ht="13.5">
      <c r="A620" s="1" t="s">
        <v>4039</v>
      </c>
      <c r="B620" t="str">
        <f t="shared" si="18"/>
        <v>1308211973</v>
      </c>
      <c r="C620" t="str">
        <f t="shared" si="19"/>
        <v>1308211973********</v>
      </c>
    </row>
    <row r="621" spans="1:3" ht="13.5">
      <c r="A621" s="1" t="s">
        <v>4040</v>
      </c>
      <c r="B621" t="str">
        <f t="shared" si="18"/>
        <v>1308211963</v>
      </c>
      <c r="C621" t="str">
        <f t="shared" si="19"/>
        <v>1308211963********</v>
      </c>
    </row>
    <row r="622" spans="1:3" ht="13.5">
      <c r="A622" s="1" t="s">
        <v>4041</v>
      </c>
      <c r="B622" t="str">
        <f t="shared" si="18"/>
        <v>1308211976</v>
      </c>
      <c r="C622" t="str">
        <f t="shared" si="19"/>
        <v>1308211976********</v>
      </c>
    </row>
    <row r="623" spans="1:3" ht="13.5">
      <c r="A623" s="1" t="s">
        <v>4042</v>
      </c>
      <c r="B623" t="str">
        <f t="shared" si="18"/>
        <v>1308211969</v>
      </c>
      <c r="C623" t="str">
        <f t="shared" si="19"/>
        <v>1308211969********</v>
      </c>
    </row>
    <row r="624" spans="1:3" ht="13.5">
      <c r="A624" s="1" t="s">
        <v>4043</v>
      </c>
      <c r="B624" t="str">
        <f t="shared" si="18"/>
        <v>1308211976</v>
      </c>
      <c r="C624" t="str">
        <f t="shared" si="19"/>
        <v>1308211976********</v>
      </c>
    </row>
    <row r="625" spans="1:3" ht="13.5">
      <c r="A625" s="1" t="s">
        <v>4044</v>
      </c>
      <c r="B625" t="str">
        <f t="shared" si="18"/>
        <v>1308211984</v>
      </c>
      <c r="C625" t="str">
        <f t="shared" si="19"/>
        <v>1308211984********</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联想</cp:lastModifiedBy>
  <dcterms:created xsi:type="dcterms:W3CDTF">2006-09-13T11:21:51Z</dcterms:created>
  <dcterms:modified xsi:type="dcterms:W3CDTF">2020-12-17T07:51:03Z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